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Shared\Recharge Review\RECHARGE CALL\2019-20\"/>
    </mc:Choice>
  </mc:AlternateContent>
  <bookViews>
    <workbookView xWindow="16740" yWindow="0" windowWidth="8295" windowHeight="11580"/>
  </bookViews>
  <sheets>
    <sheet name="Discontinuation Checklist" sheetId="7" r:id="rId1"/>
    <sheet name="GL Detail" sheetId="4" r:id="rId2"/>
    <sheet name="Reconciliation" sheetId="3" r:id="rId3"/>
    <sheet name="Proposed Surplus Return" sheetId="5" r:id="rId4"/>
  </sheets>
  <externalReferences>
    <externalReference r:id="rId5"/>
  </externalReferences>
  <definedNames>
    <definedName name="Allocable">'[1]Recharge Rates'!$H$8</definedName>
    <definedName name="Salary">'[1]Recharge Rates'!$E$8</definedName>
    <definedName name="TDC">'[1]Recharge Rates'!$F$7</definedName>
    <definedName name="TechSalary">'[1]Lab Tech - filled'!$G$15</definedName>
    <definedName name="Text10" localSheetId="0">'Discontinuation Checklist'!$C$15</definedName>
    <definedName name="Text8" localSheetId="0">'Discontinuation Checklist'!$D$25</definedName>
    <definedName name="Text9" localSheetId="0">'Discontinuation Checklist'!$C$23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5" l="1"/>
  <c r="D17" i="5"/>
  <c r="E17" i="5"/>
  <c r="Q15" i="4" l="1"/>
  <c r="H7" i="3" s="1"/>
  <c r="K7" i="3" s="1"/>
  <c r="G17" i="5" l="1"/>
  <c r="H17" i="5" l="1"/>
  <c r="H7" i="5"/>
  <c r="H8" i="5"/>
  <c r="H9" i="5"/>
  <c r="H10" i="5"/>
  <c r="H11" i="5"/>
  <c r="H12" i="5"/>
  <c r="H13" i="5"/>
  <c r="H14" i="5"/>
  <c r="H15" i="5"/>
  <c r="H16" i="5"/>
  <c r="H6" i="5"/>
  <c r="I17" i="5" l="1"/>
  <c r="I16" i="5" l="1"/>
  <c r="I6" i="5"/>
  <c r="I9" i="5"/>
  <c r="I14" i="5"/>
  <c r="I8" i="5"/>
  <c r="I7" i="5"/>
  <c r="I10" i="5"/>
  <c r="I11" i="5"/>
  <c r="I12" i="5"/>
  <c r="I15" i="5"/>
  <c r="I13" i="5"/>
</calcChain>
</file>

<file path=xl/sharedStrings.xml><?xml version="1.0" encoding="utf-8"?>
<sst xmlns="http://schemas.openxmlformats.org/spreadsheetml/2006/main" count="114" uniqueCount="98">
  <si>
    <t>Name of Recharge Activity:</t>
  </si>
  <si>
    <t>%</t>
  </si>
  <si>
    <t>Recharge Dept ID - Fund - Project:</t>
  </si>
  <si>
    <t>Additional Project IDs:</t>
  </si>
  <si>
    <t>Date last recharge revenue collected:</t>
  </si>
  <si>
    <t>Reserve(s) Dept ID - Fund - Project:</t>
  </si>
  <si>
    <t>Business Unit</t>
  </si>
  <si>
    <t>Dept ID</t>
  </si>
  <si>
    <t>Fund</t>
  </si>
  <si>
    <t>Project</t>
  </si>
  <si>
    <t>Parent/Award ID</t>
  </si>
  <si>
    <t xml:space="preserve"> Trans Type</t>
  </si>
  <si>
    <t xml:space="preserve"> Source Code</t>
  </si>
  <si>
    <t xml:space="preserve"> Bus Unit</t>
  </si>
  <si>
    <t xml:space="preserve"> Acct</t>
  </si>
  <si>
    <t xml:space="preserve"> Acct Descr</t>
  </si>
  <si>
    <t xml:space="preserve"> Fund</t>
  </si>
  <si>
    <t xml:space="preserve"> Dept ID</t>
  </si>
  <si>
    <t xml:space="preserve"> Project</t>
  </si>
  <si>
    <t xml:space="preserve"> Atvy Pd</t>
  </si>
  <si>
    <t xml:space="preserve"> Funct</t>
  </si>
  <si>
    <t xml:space="preserve"> Flex</t>
  </si>
  <si>
    <r>
      <rPr>
        <b/>
        <sz val="9"/>
        <color theme="1"/>
        <rFont val="Arial"/>
        <family val="2"/>
      </rPr>
      <t xml:space="preserve"> </t>
    </r>
    <r>
      <rPr>
        <b/>
        <sz val="9"/>
        <color theme="1"/>
        <rFont val="Arial"/>
        <family val="2"/>
      </rPr>
      <t>Description</t>
    </r>
  </si>
  <si>
    <t xml:space="preserve"> Ref / Inv ID</t>
  </si>
  <si>
    <t xml:space="preserve"> Journal Date</t>
  </si>
  <si>
    <t>Justification</t>
  </si>
  <si>
    <t>Unallowable (x)</t>
  </si>
  <si>
    <t>Account</t>
  </si>
  <si>
    <t>Function</t>
  </si>
  <si>
    <t>Surplus to Return</t>
  </si>
  <si>
    <t xml:space="preserve">User </t>
  </si>
  <si>
    <t>A</t>
  </si>
  <si>
    <t>B</t>
  </si>
  <si>
    <t>C</t>
  </si>
  <si>
    <t>D</t>
  </si>
  <si>
    <t>General Information:</t>
  </si>
  <si>
    <t>Discontinuation Checklist:</t>
  </si>
  <si>
    <t>Review last approval letter for any stipulations.</t>
  </si>
  <si>
    <t>Report Date Filters:</t>
  </si>
  <si>
    <t>Chartstring Filters:</t>
  </si>
  <si>
    <t>Report Specific Filters:</t>
  </si>
  <si>
    <t>From:</t>
  </si>
  <si>
    <t>Month the last recharge approval letter was issued</t>
  </si>
  <si>
    <t>To:</t>
  </si>
  <si>
    <t>Current month</t>
  </si>
  <si>
    <t>Project Award/Parent:</t>
  </si>
  <si>
    <t>Recharge Parent Project</t>
  </si>
  <si>
    <t>Transaction Type:</t>
  </si>
  <si>
    <t>Exclude "PO" and "Budget Journal"</t>
  </si>
  <si>
    <t>Columns Displayed:</t>
  </si>
  <si>
    <t>Actuals</t>
  </si>
  <si>
    <t>Show 2 Decimal Places</t>
  </si>
  <si>
    <t>Reconcile ending net position including the following:</t>
  </si>
  <si>
    <t>If applicable, provide net position of reserve(s):</t>
  </si>
  <si>
    <t xml:space="preserve">Identify all unallowable and unrelated costs.  Unrelated costs are costs that do not benefit the recharge activity.  Costs posted to the recharge chartstring after the services ceased are considered unrelated unless a justification can be provided to support how they directly benefit the services provided to the users.   </t>
  </si>
  <si>
    <t>Provide the time period reviewed:</t>
  </si>
  <si>
    <t>Amount Recharged</t>
  </si>
  <si>
    <t>Discontinuation Request Checklist</t>
  </si>
  <si>
    <t xml:space="preserve">
Once the plan is approved by Recharge Review, the surplus should be returned to users via a source code 555 recharge journal using the chartstrings below.  </t>
  </si>
  <si>
    <t xml:space="preserve">           </t>
  </si>
  <si>
    <t xml:space="preserve">  Identify all unallowable and/or unrelated expenses to be transferred off of the recharge. Costs should</t>
  </si>
  <si>
    <t xml:space="preserve">  generally not continue to be charged to the recharge after the date the last recharge revenue was collected.</t>
  </si>
  <si>
    <t>-</t>
  </si>
  <si>
    <t>$</t>
  </si>
  <si>
    <t xml:space="preserve">  Provide chartstring where the reserve net position will be transferred:</t>
  </si>
  <si>
    <r>
      <t xml:space="preserve">Report Date Filters: </t>
    </r>
    <r>
      <rPr>
        <sz val="12"/>
        <color theme="1"/>
        <rFont val="Calibri"/>
        <family val="2"/>
        <scheme val="minor"/>
      </rPr>
      <t>use default settings</t>
    </r>
  </si>
  <si>
    <r>
      <t xml:space="preserve">Chartstring Filters: Project Award/Parent: </t>
    </r>
    <r>
      <rPr>
        <u/>
        <sz val="12"/>
        <color theme="1"/>
        <rFont val="Calibri"/>
        <family val="2"/>
        <scheme val="minor"/>
      </rPr>
      <t>Recharge Parent Project</t>
    </r>
  </si>
  <si>
    <t>Note: Where there is more than one chartstring in the "Net Position" report, reconcile each chartstring separately.</t>
  </si>
  <si>
    <t xml:space="preserve">3) The Adjusted Net Position is automatically calculated by subtracting the Unallowable Costs from the Net Position - End of Period.  </t>
  </si>
  <si>
    <t>Adjusted Net Position
Surplus / (Deficit)</t>
  </si>
  <si>
    <t>From</t>
  </si>
  <si>
    <t>To</t>
  </si>
  <si>
    <t>If the adjusted ending net position is a surplus, provide a plan to return the surplus to the users in proportion to the revenue collected from all users over the period of time the surplus was accumulated. Contact Recharge Review for process steps on how to treat surplus balances belonging to closed sponsored funds. Include additional rows as needed.</t>
  </si>
  <si>
    <t xml:space="preserve">  Provide the Adjusted Net Position from the "Reconciliation" tab of this workbook </t>
  </si>
  <si>
    <t>E</t>
  </si>
  <si>
    <t>F</t>
  </si>
  <si>
    <t>G</t>
  </si>
  <si>
    <t>H</t>
  </si>
  <si>
    <t>I</t>
  </si>
  <si>
    <t>J</t>
  </si>
  <si>
    <t>K</t>
  </si>
  <si>
    <t>RECHARGE</t>
  </si>
  <si>
    <t>Unallowable Costs Adjustment</t>
  </si>
  <si>
    <t>Provide proposed treatment of Adjusted Ending Net Position:</t>
  </si>
  <si>
    <r>
      <t xml:space="preserve">  For </t>
    </r>
    <r>
      <rPr>
        <b/>
        <sz val="12"/>
        <color theme="1"/>
        <rFont val="Calibri"/>
        <family val="2"/>
        <scheme val="minor"/>
      </rPr>
      <t xml:space="preserve">Surpluses </t>
    </r>
    <r>
      <rPr>
        <sz val="12"/>
        <color theme="1"/>
        <rFont val="Calibri"/>
        <family val="2"/>
        <scheme val="minor"/>
      </rPr>
      <t>- confirm that the "Proposed Treatment of Surplus" tab of this workbook has been completed.</t>
    </r>
  </si>
  <si>
    <t xml:space="preserve">Unallowable (x) column </t>
  </si>
  <si>
    <t xml:space="preserve">       Justification column</t>
  </si>
  <si>
    <t xml:space="preserve">In this column, identify all expenses that posted after the last recharge revenue was collected by entering "x". </t>
  </si>
  <si>
    <r>
      <t xml:space="preserve">  For </t>
    </r>
    <r>
      <rPr>
        <b/>
        <sz val="12"/>
        <color theme="1"/>
        <rFont val="Calibri"/>
        <family val="2"/>
        <scheme val="minor"/>
      </rPr>
      <t>Deficits</t>
    </r>
    <r>
      <rPr>
        <sz val="12"/>
        <color theme="1"/>
        <rFont val="Calibri"/>
        <family val="2"/>
        <scheme val="minor"/>
      </rPr>
      <t xml:space="preserve"> - provide chartstring used to write-off deficit:</t>
    </r>
  </si>
  <si>
    <t>Actual</t>
  </si>
  <si>
    <t>Run the "Transaction Detail Report" in MyReports using the following filters:</t>
  </si>
  <si>
    <t>Net Position - 
End of Period Surplus / (Deficit)</t>
  </si>
  <si>
    <t>1) Run the "Net Position" report in MyReports by recharge Parent Project/Award ID filters and paste results below:</t>
  </si>
  <si>
    <t xml:space="preserve">2) The total unallowable costs identified in the "GL Detail" tab are also reflected here. It is assumed that these costs will be transferred off of the recharge.  </t>
  </si>
  <si>
    <t xml:space="preserve">In this column, enter a justification if you feel an expense supports the recharge and is therefore "allowable." </t>
  </si>
  <si>
    <r>
      <t xml:space="preserve">IMPORTANT: Export the resulting Transaction Detail data to Excel and </t>
    </r>
    <r>
      <rPr>
        <b/>
        <u/>
        <sz val="14"/>
        <color theme="1"/>
        <rFont val="Calibri"/>
        <family val="2"/>
        <scheme val="minor"/>
      </rPr>
      <t>copy all rows beneath the headers</t>
    </r>
    <r>
      <rPr>
        <b/>
        <sz val="14"/>
        <color theme="1"/>
        <rFont val="Calibri"/>
        <family val="2"/>
        <scheme val="minor"/>
      </rPr>
      <t xml:space="preserve">. On this tab, select row 14, right-click, and choose the </t>
    </r>
    <r>
      <rPr>
        <b/>
        <i/>
        <sz val="14"/>
        <color theme="1"/>
        <rFont val="Calibri"/>
        <family val="2"/>
        <scheme val="minor"/>
      </rPr>
      <t>Insert Copied Cells</t>
    </r>
    <r>
      <rPr>
        <b/>
        <sz val="14"/>
        <color theme="1"/>
        <rFont val="Calibri"/>
        <family val="2"/>
        <scheme val="minor"/>
      </rPr>
      <t xml:space="preserve"> command (do NOT simply copy and paste). A warning about merged cells will pop up. Click OK and the Transaction Detail data will populate below.</t>
    </r>
  </si>
  <si>
    <t xml:space="preserve">  A review of the General Ledger (GL) transaction detail since the last proposal review is provided on the</t>
  </si>
  <si>
    <t xml:space="preserve"> "GL Detail" tab of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</si>
</sst>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yy;@"/>
    <numFmt numFmtId="165" formatCode="m/d/yy"/>
    <numFmt numFmtId="166" formatCode="#,##0.00;\-#,##0.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9"/>
      <color theme="1"/>
      <name val="Arial"/>
      <family val="2"/>
    </font>
    <font>
      <b/>
      <sz val="12"/>
      <color rgb="FFC00000"/>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0"/>
      <name val="Arial"/>
      <family val="2"/>
    </font>
    <font>
      <i/>
      <sz val="12"/>
      <color rgb="FFFF0000"/>
      <name val="Calibri"/>
      <family val="2"/>
      <scheme val="minor"/>
    </font>
    <font>
      <u/>
      <sz val="12"/>
      <color theme="1"/>
      <name val="Calibri"/>
      <family val="2"/>
      <scheme val="minor"/>
    </font>
    <font>
      <sz val="11"/>
      <color rgb="FFFF0000"/>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b/>
      <sz val="9"/>
      <color theme="0"/>
      <name val="Arial"/>
      <family val="2"/>
    </font>
    <font>
      <sz val="9"/>
      <color theme="1"/>
      <name val="Arial"/>
      <family val="2"/>
    </font>
    <font>
      <b/>
      <sz val="14"/>
      <name val="Calibri"/>
      <family val="2"/>
      <scheme val="minor"/>
    </font>
    <font>
      <b/>
      <u/>
      <sz val="14"/>
      <color theme="1"/>
      <name val="Calibri"/>
      <family val="2"/>
      <scheme val="minor"/>
    </font>
    <font>
      <sz val="10"/>
      <color theme="1"/>
      <name val="Tahoma"/>
      <family val="2"/>
    </font>
    <font>
      <b/>
      <i/>
      <sz val="14"/>
      <color theme="1"/>
      <name val="Calibri"/>
      <family val="2"/>
      <scheme val="minor"/>
    </font>
  </fonts>
  <fills count="8">
    <fill>
      <patternFill patternType="none"/>
    </fill>
    <fill>
      <patternFill patternType="gray125"/>
    </fill>
    <fill>
      <patternFill patternType="solid">
        <fgColor rgb="FFB4B4B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249977111117893"/>
        <bgColor indexed="64"/>
      </patternFill>
    </fill>
  </fills>
  <borders count="23">
    <border>
      <left/>
      <right/>
      <top/>
      <bottom/>
      <diagonal/>
    </border>
    <border>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rgb="FF808080"/>
      </left>
      <right style="thin">
        <color auto="1"/>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0" fillId="0" borderId="0" applyFont="0" applyFill="0" applyBorder="0" applyAlignment="0" applyProtection="0"/>
    <xf numFmtId="43" fontId="1" fillId="0" borderId="0" applyFont="0" applyFill="0" applyBorder="0" applyAlignment="0" applyProtection="0"/>
    <xf numFmtId="0" fontId="22" fillId="0" borderId="0"/>
  </cellStyleXfs>
  <cellXfs count="116">
    <xf numFmtId="0" fontId="0" fillId="0" borderId="0" xfId="0"/>
    <xf numFmtId="0" fontId="0" fillId="0" borderId="0" xfId="0" applyAlignment="1">
      <alignment wrapText="1"/>
    </xf>
    <xf numFmtId="0" fontId="0" fillId="0" borderId="0" xfId="0" applyAlignment="1">
      <alignment horizontal="center" wrapText="1"/>
    </xf>
    <xf numFmtId="0" fontId="2" fillId="0" borderId="0" xfId="0" applyFont="1"/>
    <xf numFmtId="9" fontId="0" fillId="0" borderId="0" xfId="2" applyFont="1"/>
    <xf numFmtId="0" fontId="6" fillId="0" borderId="0" xfId="0" applyFont="1"/>
    <xf numFmtId="44" fontId="0" fillId="0" borderId="0" xfId="1" applyFont="1"/>
    <xf numFmtId="44" fontId="6" fillId="0" borderId="0" xfId="1" applyFont="1"/>
    <xf numFmtId="0" fontId="5" fillId="2" borderId="2" xfId="0" applyFont="1" applyFill="1" applyBorder="1" applyAlignment="1">
      <alignment horizontal="center" vertical="center" wrapText="1"/>
    </xf>
    <xf numFmtId="0" fontId="4" fillId="0" borderId="0" xfId="0" applyFont="1" applyAlignment="1">
      <alignment horizontal="left" wrapText="1"/>
    </xf>
    <xf numFmtId="0" fontId="8" fillId="0" borderId="0" xfId="0" applyFont="1" applyAlignment="1">
      <alignment horizontal="left"/>
    </xf>
    <xf numFmtId="0" fontId="2" fillId="0" borderId="0" xfId="0" applyFont="1" applyAlignment="1">
      <alignment horizontal="left"/>
    </xf>
    <xf numFmtId="0" fontId="8" fillId="0" borderId="0" xfId="0" applyFont="1"/>
    <xf numFmtId="0" fontId="0" fillId="0" borderId="1" xfId="0" applyBorder="1"/>
    <xf numFmtId="0" fontId="0" fillId="0" borderId="11" xfId="0" applyBorder="1"/>
    <xf numFmtId="0" fontId="0" fillId="0" borderId="0" xfId="0" applyFont="1" applyAlignment="1">
      <alignment horizontal="left"/>
    </xf>
    <xf numFmtId="0" fontId="0" fillId="0" borderId="1" xfId="0" applyFont="1" applyBorder="1" applyAlignment="1">
      <alignment horizontal="left"/>
    </xf>
    <xf numFmtId="0" fontId="0" fillId="0" borderId="0" xfId="0" applyBorder="1"/>
    <xf numFmtId="0" fontId="0"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15" xfId="0" applyBorder="1"/>
    <xf numFmtId="0" fontId="0" fillId="0" borderId="16" xfId="0" applyBorder="1"/>
    <xf numFmtId="9" fontId="2" fillId="0" borderId="0" xfId="2" applyFont="1" applyAlignment="1">
      <alignment horizontal="center"/>
    </xf>
    <xf numFmtId="0" fontId="4" fillId="0" borderId="0" xfId="0" applyFont="1" applyAlignment="1">
      <alignment horizontal="left" wrapText="1"/>
    </xf>
    <xf numFmtId="0" fontId="0" fillId="0" borderId="0" xfId="0" applyFill="1" applyBorder="1"/>
    <xf numFmtId="0" fontId="4" fillId="0" borderId="0" xfId="0" applyFont="1" applyAlignment="1">
      <alignment horizontal="left"/>
    </xf>
    <xf numFmtId="0" fontId="2" fillId="0" borderId="0" xfId="0" applyFont="1" applyAlignment="1">
      <alignment wrapText="1"/>
    </xf>
    <xf numFmtId="0" fontId="3" fillId="0" borderId="0" xfId="3" applyFont="1"/>
    <xf numFmtId="0" fontId="7" fillId="0" borderId="0" xfId="3" applyFont="1"/>
    <xf numFmtId="0" fontId="7" fillId="5" borderId="18" xfId="3" applyFont="1" applyFill="1" applyBorder="1"/>
    <xf numFmtId="0" fontId="7" fillId="5" borderId="19" xfId="3" applyFont="1" applyFill="1" applyBorder="1"/>
    <xf numFmtId="0" fontId="8" fillId="5" borderId="19" xfId="3" applyFont="1" applyFill="1" applyBorder="1" applyAlignment="1"/>
    <xf numFmtId="0" fontId="8" fillId="0" borderId="0" xfId="3" applyFont="1" applyAlignment="1"/>
    <xf numFmtId="0" fontId="8" fillId="0" borderId="0" xfId="3" applyFont="1" applyBorder="1" applyAlignment="1">
      <alignment horizontal="left"/>
    </xf>
    <xf numFmtId="0" fontId="7" fillId="0" borderId="0" xfId="3" applyFont="1" applyBorder="1"/>
    <xf numFmtId="0" fontId="8" fillId="5" borderId="3" xfId="3" applyFont="1" applyFill="1" applyBorder="1" applyAlignment="1"/>
    <xf numFmtId="0" fontId="8" fillId="5" borderId="4" xfId="3" applyFont="1" applyFill="1" applyBorder="1" applyAlignment="1"/>
    <xf numFmtId="0" fontId="7" fillId="5" borderId="9" xfId="3" applyFont="1" applyFill="1" applyBorder="1"/>
    <xf numFmtId="0" fontId="7" fillId="0" borderId="0" xfId="3" applyFont="1" applyFill="1" applyBorder="1"/>
    <xf numFmtId="0" fontId="8" fillId="0" borderId="5" xfId="3" applyFont="1" applyFill="1" applyBorder="1" applyAlignment="1"/>
    <xf numFmtId="0" fontId="8" fillId="0" borderId="0" xfId="3" applyFont="1" applyFill="1" applyBorder="1" applyAlignment="1"/>
    <xf numFmtId="0" fontId="7" fillId="0" borderId="10" xfId="3" applyFont="1" applyFill="1" applyBorder="1"/>
    <xf numFmtId="0" fontId="7" fillId="0" borderId="0" xfId="3" applyFont="1" applyFill="1"/>
    <xf numFmtId="0" fontId="7" fillId="0" borderId="5" xfId="3" applyFont="1" applyBorder="1"/>
    <xf numFmtId="0" fontId="7" fillId="0" borderId="10" xfId="3" applyFont="1" applyBorder="1"/>
    <xf numFmtId="0" fontId="7" fillId="0" borderId="6" xfId="3" applyFont="1" applyBorder="1"/>
    <xf numFmtId="0" fontId="7" fillId="0" borderId="7" xfId="3" applyFont="1" applyBorder="1"/>
    <xf numFmtId="0" fontId="7" fillId="0" borderId="8" xfId="3" applyFont="1" applyBorder="1"/>
    <xf numFmtId="0" fontId="7" fillId="5" borderId="0" xfId="3" applyFont="1" applyFill="1"/>
    <xf numFmtId="0" fontId="7" fillId="0" borderId="0" xfId="3" applyFont="1" applyBorder="1" applyAlignment="1"/>
    <xf numFmtId="0" fontId="7" fillId="0" borderId="0" xfId="3" applyFont="1" applyBorder="1" applyAlignment="1">
      <alignment vertical="center"/>
    </xf>
    <xf numFmtId="0" fontId="7" fillId="0" borderId="0" xfId="3" applyFont="1" applyBorder="1" applyAlignment="1">
      <alignment horizontal="left" wrapText="1"/>
    </xf>
    <xf numFmtId="0" fontId="7" fillId="0" borderId="0" xfId="3" applyFont="1" applyBorder="1" applyAlignment="1">
      <alignment horizontal="left"/>
    </xf>
    <xf numFmtId="0" fontId="7" fillId="0" borderId="5" xfId="3" applyFont="1" applyBorder="1" applyAlignment="1">
      <alignment vertical="center"/>
    </xf>
    <xf numFmtId="0" fontId="7" fillId="0" borderId="0" xfId="3" applyFont="1" applyBorder="1" applyAlignment="1">
      <alignment horizontal="left" vertical="center"/>
    </xf>
    <xf numFmtId="44" fontId="7" fillId="0" borderId="0" xfId="4" applyFont="1" applyFill="1" applyBorder="1" applyAlignment="1">
      <alignment vertical="center"/>
    </xf>
    <xf numFmtId="0" fontId="7" fillId="0" borderId="10" xfId="3" applyFont="1" applyBorder="1" applyAlignment="1">
      <alignment vertical="center"/>
    </xf>
    <xf numFmtId="0" fontId="7" fillId="0" borderId="0" xfId="3" applyFont="1" applyAlignment="1">
      <alignment vertical="center"/>
    </xf>
    <xf numFmtId="0" fontId="7" fillId="0" borderId="0" xfId="3" applyFont="1" applyBorder="1" applyAlignment="1">
      <alignment horizontal="left" indent="4"/>
    </xf>
    <xf numFmtId="0" fontId="8" fillId="0" borderId="0" xfId="3" applyFont="1" applyFill="1" applyBorder="1" applyAlignment="1">
      <alignment horizontal="center"/>
    </xf>
    <xf numFmtId="0" fontId="7" fillId="4" borderId="1" xfId="3" applyFont="1" applyFill="1" applyBorder="1" applyAlignment="1">
      <alignment horizontal="center"/>
    </xf>
    <xf numFmtId="0" fontId="9" fillId="0" borderId="0" xfId="3" applyFont="1" applyAlignment="1">
      <alignment horizontal="center"/>
    </xf>
    <xf numFmtId="0" fontId="7" fillId="4" borderId="1" xfId="3" applyFont="1" applyFill="1" applyBorder="1" applyAlignment="1">
      <alignment horizontal="right"/>
    </xf>
    <xf numFmtId="0" fontId="7" fillId="4" borderId="1" xfId="3" applyFont="1" applyFill="1" applyBorder="1" applyAlignment="1">
      <alignment horizontal="left"/>
    </xf>
    <xf numFmtId="0" fontId="7" fillId="4" borderId="11" xfId="3" applyFont="1" applyFill="1" applyBorder="1" applyAlignment="1"/>
    <xf numFmtId="0" fontId="7" fillId="0" borderId="0" xfId="3" applyFont="1" applyAlignment="1">
      <alignment horizontal="center"/>
    </xf>
    <xf numFmtId="0" fontId="7" fillId="0" borderId="5" xfId="3" applyFont="1" applyFill="1" applyBorder="1"/>
    <xf numFmtId="0" fontId="7" fillId="0" borderId="0" xfId="3" applyFont="1" applyFill="1" applyBorder="1" applyAlignment="1"/>
    <xf numFmtId="0" fontId="7" fillId="4" borderId="1" xfId="3" applyFont="1" applyFill="1" applyBorder="1" applyAlignment="1"/>
    <xf numFmtId="4" fontId="7" fillId="0" borderId="0" xfId="5" applyNumberFormat="1" applyFont="1" applyFill="1" applyBorder="1" applyAlignment="1"/>
    <xf numFmtId="0" fontId="0" fillId="4" borderId="1" xfId="0" applyFont="1" applyFill="1" applyBorder="1" applyAlignment="1">
      <alignment horizontal="left" wrapText="1"/>
    </xf>
    <xf numFmtId="0" fontId="0" fillId="0" borderId="0" xfId="0" applyFont="1" applyFill="1" applyBorder="1" applyAlignment="1">
      <alignment horizontal="left" wrapText="1"/>
    </xf>
    <xf numFmtId="44" fontId="6" fillId="6" borderId="0" xfId="1" applyFont="1" applyFill="1"/>
    <xf numFmtId="0" fontId="0" fillId="0" borderId="0" xfId="0" applyFill="1"/>
    <xf numFmtId="44" fontId="0" fillId="0" borderId="0" xfId="1" applyFont="1" applyFill="1"/>
    <xf numFmtId="0" fontId="2" fillId="6" borderId="0" xfId="0" applyFont="1" applyFill="1"/>
    <xf numFmtId="44" fontId="2" fillId="6" borderId="0" xfId="1" applyFont="1" applyFill="1"/>
    <xf numFmtId="9" fontId="2" fillId="6" borderId="0" xfId="2" applyFont="1" applyFill="1"/>
    <xf numFmtId="0" fontId="14" fillId="0" borderId="0" xfId="3" applyFont="1" applyAlignment="1">
      <alignment vertical="center"/>
    </xf>
    <xf numFmtId="0" fontId="14" fillId="0" borderId="0" xfId="3" applyFont="1"/>
    <xf numFmtId="0" fontId="15" fillId="0" borderId="0" xfId="3" applyFont="1"/>
    <xf numFmtId="0" fontId="16" fillId="7" borderId="0" xfId="0" applyFont="1" applyFill="1" applyAlignment="1">
      <alignment horizontal="left"/>
    </xf>
    <xf numFmtId="0" fontId="17" fillId="7" borderId="0" xfId="0" applyFont="1" applyFill="1" applyAlignment="1">
      <alignment horizontal="left"/>
    </xf>
    <xf numFmtId="0" fontId="5" fillId="7" borderId="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16" fillId="0" borderId="0" xfId="0" applyFont="1" applyFill="1"/>
    <xf numFmtId="0" fontId="16" fillId="0" borderId="0" xfId="0" applyFont="1" applyFill="1" applyAlignment="1">
      <alignment horizontal="left"/>
    </xf>
    <xf numFmtId="0" fontId="2" fillId="0" borderId="0" xfId="0" applyFont="1" applyFill="1" applyBorder="1" applyAlignment="1">
      <alignment horizontal="left"/>
    </xf>
    <xf numFmtId="0" fontId="4" fillId="0" borderId="0" xfId="0" applyFont="1" applyAlignment="1">
      <alignment horizontal="left" wrapText="1"/>
    </xf>
    <xf numFmtId="0" fontId="19" fillId="0" borderId="21" xfId="0" applyFont="1" applyBorder="1" applyAlignment="1">
      <alignment horizontal="left" vertical="top"/>
    </xf>
    <xf numFmtId="0" fontId="19" fillId="0" borderId="0" xfId="0" applyFont="1" applyAlignment="1">
      <alignment horizontal="center" vertical="top"/>
    </xf>
    <xf numFmtId="0" fontId="19" fillId="0" borderId="0" xfId="0" applyFont="1" applyAlignment="1">
      <alignment horizontal="left" vertical="top"/>
    </xf>
    <xf numFmtId="165" fontId="19" fillId="0" borderId="0" xfId="0" applyNumberFormat="1" applyFont="1" applyAlignment="1">
      <alignment horizontal="center" vertical="top"/>
    </xf>
    <xf numFmtId="166" fontId="5" fillId="0" borderId="22" xfId="0" applyNumberFormat="1" applyFont="1" applyBorder="1" applyAlignment="1">
      <alignment horizontal="right" vertical="top"/>
    </xf>
    <xf numFmtId="0" fontId="13" fillId="0" borderId="0" xfId="0" applyFont="1" applyAlignment="1">
      <alignment wrapText="1"/>
    </xf>
    <xf numFmtId="0" fontId="0" fillId="0" borderId="0" xfId="0" applyAlignment="1">
      <alignment horizontal="center" vertical="top"/>
    </xf>
    <xf numFmtId="0" fontId="0" fillId="0" borderId="0" xfId="0" applyFont="1" applyAlignment="1">
      <alignment horizontal="center" vertical="top"/>
    </xf>
    <xf numFmtId="0" fontId="13" fillId="0" borderId="0" xfId="0" applyFont="1" applyAlignment="1">
      <alignment horizontal="center" vertical="top"/>
    </xf>
    <xf numFmtId="43" fontId="0" fillId="0" borderId="17" xfId="6" applyFont="1" applyBorder="1"/>
    <xf numFmtId="43" fontId="0" fillId="0" borderId="12" xfId="6" applyFont="1" applyBorder="1"/>
    <xf numFmtId="43" fontId="0" fillId="3" borderId="0" xfId="6" applyFont="1" applyFill="1" applyBorder="1"/>
    <xf numFmtId="0" fontId="18" fillId="2" borderId="14" xfId="0" applyFont="1" applyFill="1" applyBorder="1" applyAlignment="1">
      <alignment horizontal="center" vertical="center" wrapText="1"/>
    </xf>
    <xf numFmtId="43" fontId="2" fillId="0" borderId="0" xfId="6" applyFont="1" applyAlignment="1">
      <alignment wrapText="1"/>
    </xf>
    <xf numFmtId="0" fontId="11" fillId="0" borderId="0" xfId="3" applyFont="1" applyFill="1" applyBorder="1" applyAlignment="1">
      <alignment horizontal="left"/>
    </xf>
    <xf numFmtId="4" fontId="7" fillId="4" borderId="1" xfId="5" applyNumberFormat="1" applyFont="1" applyFill="1" applyBorder="1" applyAlignment="1">
      <alignment horizontal="right"/>
    </xf>
    <xf numFmtId="0" fontId="9" fillId="0" borderId="0" xfId="3" applyFont="1" applyAlignment="1">
      <alignment horizontal="center"/>
    </xf>
    <xf numFmtId="0" fontId="8" fillId="4" borderId="19" xfId="3" applyFont="1" applyFill="1" applyBorder="1" applyAlignment="1">
      <alignment horizontal="left"/>
    </xf>
    <xf numFmtId="0" fontId="8" fillId="4" borderId="20" xfId="3" applyFont="1" applyFill="1" applyBorder="1" applyAlignment="1">
      <alignment horizontal="left"/>
    </xf>
    <xf numFmtId="0" fontId="8" fillId="0" borderId="0" xfId="3" applyFont="1" applyFill="1" applyBorder="1" applyAlignment="1">
      <alignment horizontal="center"/>
    </xf>
    <xf numFmtId="164" fontId="7" fillId="4" borderId="1" xfId="3" applyNumberFormat="1" applyFont="1" applyFill="1" applyBorder="1" applyAlignment="1">
      <alignment horizontal="right"/>
    </xf>
    <xf numFmtId="0" fontId="8" fillId="0" borderId="0" xfId="0" applyFont="1" applyAlignment="1">
      <alignment horizontal="center"/>
    </xf>
    <xf numFmtId="0" fontId="20"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left" vertical="top" wrapText="1"/>
    </xf>
  </cellXfs>
  <cellStyles count="8">
    <cellStyle name="Comma" xfId="6" builtinId="3"/>
    <cellStyle name="Currency" xfId="1" builtinId="4"/>
    <cellStyle name="Currency 2" xfId="4"/>
    <cellStyle name="Currency 3" xfId="5"/>
    <cellStyle name="Normal" xfId="0" builtinId="0"/>
    <cellStyle name="Normal 2" xfId="7"/>
    <cellStyle name="Normal 3" xfId="3"/>
    <cellStyle name="Percent" xfId="2" builtinId="5"/>
  </cellStyles>
  <dxfs count="43">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2"/>
        <color rgb="FFC00000"/>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ill>
        <patternFill patternType="solid">
          <fgColor indexed="64"/>
          <bgColor rgb="FFFFFF00"/>
        </patternFill>
      </fill>
    </dxf>
    <dxf>
      <border diagonalUp="0" diagonalDown="0">
        <left style="medium">
          <color indexed="64"/>
        </left>
        <right style="medium">
          <color indexed="64"/>
        </right>
        <top style="medium">
          <color indexed="64"/>
        </top>
        <bottom style="medium">
          <color indexed="64"/>
        </bottom>
      </border>
    </dxf>
    <dxf>
      <fill>
        <patternFill patternType="solid">
          <fgColor indexed="64"/>
          <bgColor rgb="FFFFFF00"/>
        </patternFill>
      </fill>
    </dxf>
    <dxf>
      <border outline="0">
        <bottom style="thin">
          <color auto="1"/>
        </bottom>
      </border>
    </dxf>
    <dxf>
      <font>
        <b/>
        <i val="0"/>
        <strike val="0"/>
        <condense val="0"/>
        <extend val="0"/>
        <outline val="0"/>
        <shadow val="0"/>
        <u val="none"/>
        <vertAlign val="baseline"/>
        <sz val="9"/>
        <color theme="1"/>
        <name val="Arial"/>
        <scheme val="none"/>
      </font>
      <fill>
        <patternFill patternType="solid">
          <fgColor indexed="64"/>
          <bgColor rgb="FFB4B4B4"/>
        </patternFill>
      </fill>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auto="1"/>
        </top>
      </border>
    </dxf>
    <dxf>
      <border outline="0">
        <bottom style="thin">
          <color auto="1"/>
        </bottom>
      </border>
    </dxf>
    <dxf>
      <font>
        <b/>
        <i val="0"/>
        <strike val="0"/>
        <condense val="0"/>
        <extend val="0"/>
        <outline val="0"/>
        <shadow val="0"/>
        <u val="none"/>
        <vertAlign val="baseline"/>
        <sz val="9"/>
        <color theme="1"/>
        <name val="Arial"/>
        <scheme val="none"/>
      </font>
      <fill>
        <patternFill patternType="solid">
          <fgColor indexed="64"/>
          <bgColor rgb="FFB4B4B4"/>
        </patternFill>
      </fill>
      <alignment horizontal="center" vertical="center"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rgb="FFB4B4B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rgb="FFB4B4B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14</xdr:row>
          <xdr:rowOff>47625</xdr:rowOff>
        </xdr:from>
        <xdr:to>
          <xdr:col>2</xdr:col>
          <xdr:colOff>0</xdr:colOff>
          <xdr:row>15</xdr:row>
          <xdr:rowOff>76200</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15</xdr:row>
          <xdr:rowOff>47625</xdr:rowOff>
        </xdr:from>
        <xdr:to>
          <xdr:col>2</xdr:col>
          <xdr:colOff>0</xdr:colOff>
          <xdr:row>16</xdr:row>
          <xdr:rowOff>47625</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47625</xdr:rowOff>
        </xdr:from>
        <xdr:to>
          <xdr:col>3</xdr:col>
          <xdr:colOff>38100</xdr:colOff>
          <xdr:row>18</xdr:row>
          <xdr:rowOff>38100</xdr:rowOff>
        </xdr:to>
        <xdr:sp macro="" textlink="">
          <xdr:nvSpPr>
            <xdr:cNvPr id="3075" name="CheckBox4"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28575</xdr:rowOff>
        </xdr:from>
        <xdr:to>
          <xdr:col>3</xdr:col>
          <xdr:colOff>28575</xdr:colOff>
          <xdr:row>22</xdr:row>
          <xdr:rowOff>19050</xdr:rowOff>
        </xdr:to>
        <xdr:sp macro="" textlink="">
          <xdr:nvSpPr>
            <xdr:cNvPr id="3076" name="CheckBox5"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19050</xdr:rowOff>
        </xdr:from>
        <xdr:to>
          <xdr:col>3</xdr:col>
          <xdr:colOff>47625</xdr:colOff>
          <xdr:row>24</xdr:row>
          <xdr:rowOff>28575</xdr:rowOff>
        </xdr:to>
        <xdr:sp macro="" textlink="">
          <xdr:nvSpPr>
            <xdr:cNvPr id="3077" name="CheckBox7"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57150</xdr:rowOff>
        </xdr:from>
        <xdr:to>
          <xdr:col>3</xdr:col>
          <xdr:colOff>28575</xdr:colOff>
          <xdr:row>25</xdr:row>
          <xdr:rowOff>38100</xdr:rowOff>
        </xdr:to>
        <xdr:sp macro="" textlink="">
          <xdr:nvSpPr>
            <xdr:cNvPr id="3078" name="CheckBox8"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26</xdr:row>
          <xdr:rowOff>28575</xdr:rowOff>
        </xdr:from>
        <xdr:to>
          <xdr:col>2</xdr:col>
          <xdr:colOff>0</xdr:colOff>
          <xdr:row>27</xdr:row>
          <xdr:rowOff>57150</xdr:rowOff>
        </xdr:to>
        <xdr:sp macro="" textlink="">
          <xdr:nvSpPr>
            <xdr:cNvPr id="3079" name="CheckBox9"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38100</xdr:rowOff>
        </xdr:from>
        <xdr:to>
          <xdr:col>3</xdr:col>
          <xdr:colOff>28575</xdr:colOff>
          <xdr:row>28</xdr:row>
          <xdr:rowOff>57150</xdr:rowOff>
        </xdr:to>
        <xdr:sp macro="" textlink="">
          <xdr:nvSpPr>
            <xdr:cNvPr id="3080" name="CheckBox10"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rm.ucsf.edu/sites/brm.ucsf.edu/files/wysiwyg/2a.Preparing%20a%20Renewal%20Proposal%20Exerci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Recharge Rates"/>
      <sheetName val="Fund Rec"/>
      <sheetName val="STIP Rec"/>
      <sheetName val="Actuals - blank"/>
      <sheetName val="Actuals - filled"/>
      <sheetName val="Volume - blank"/>
      <sheetName val="Volume - filled"/>
      <sheetName val="Staffing - blank"/>
      <sheetName val="Staffing - Filled"/>
      <sheetName val="Depreciation"/>
      <sheetName val="Non-Salary - blank"/>
      <sheetName val="Non-Salary - filled"/>
      <sheetName val="Lab Tech - blank"/>
      <sheetName val="Lab Tech - filled"/>
      <sheetName val="Direct-Allocable - blank"/>
      <sheetName val="Direct-Allocable - filled"/>
      <sheetName val="Direct Expenses -blank"/>
      <sheetName val="Direct Expenses - filled"/>
      <sheetName val="Allocable Expenses - blank"/>
      <sheetName val="Allocable Expenses - filled"/>
      <sheetName val="Reconciliation - blank"/>
      <sheetName val="Reconciliation - filled"/>
      <sheetName val="Total Cost - Blank"/>
      <sheetName val="Total Cost - Filled"/>
      <sheetName val="Rate Calculation - blank"/>
      <sheetName val="Rate Calculation - filled"/>
      <sheetName val="Proposal Page 3 - blank"/>
      <sheetName val="Proposal Page 3 - filled"/>
    </sheetNames>
    <sheetDataSet>
      <sheetData sheetId="0"/>
      <sheetData sheetId="1">
        <row r="7">
          <cell r="F7">
            <v>85839</v>
          </cell>
        </row>
        <row r="8">
          <cell r="E8">
            <v>74700</v>
          </cell>
          <cell r="H8">
            <v>4161</v>
          </cell>
        </row>
      </sheetData>
      <sheetData sheetId="2"/>
      <sheetData sheetId="3"/>
      <sheetData sheetId="4"/>
      <sheetData sheetId="5"/>
      <sheetData sheetId="6"/>
      <sheetData sheetId="7"/>
      <sheetData sheetId="8"/>
      <sheetData sheetId="9"/>
      <sheetData sheetId="10"/>
      <sheetData sheetId="11"/>
      <sheetData sheetId="12"/>
      <sheetData sheetId="13"/>
      <sheetData sheetId="14">
        <row r="15">
          <cell r="G15">
            <v>82567</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id="2" name="Table2" displayName="Table2" ref="A13:Q14" insertRow="1" totalsRowShown="0" headerRowDxfId="42" headerRowBorderDxfId="41" tableBorderDxfId="40">
  <autoFilter ref="A13:Q14"/>
  <tableColumns count="17">
    <tableColumn id="1" name=" Trans Type" dataDxfId="39"/>
    <tableColumn id="2" name=" Source Code" dataDxfId="38"/>
    <tableColumn id="3" name=" Bus Unit" dataDxfId="37"/>
    <tableColumn id="4" name=" Acct" dataDxfId="36"/>
    <tableColumn id="5" name=" Acct Descr" dataDxfId="35"/>
    <tableColumn id="6" name=" Fund" dataDxfId="34"/>
    <tableColumn id="7" name=" Dept ID" dataDxfId="33"/>
    <tableColumn id="8" name=" Project" dataDxfId="32"/>
    <tableColumn id="9" name=" Atvy Pd" dataDxfId="31"/>
    <tableColumn id="10" name=" Funct" dataDxfId="30"/>
    <tableColumn id="11" name=" Flex" dataDxfId="29"/>
    <tableColumn id="12" name=" Description" dataDxfId="28"/>
    <tableColumn id="13" name=" Ref / Inv ID" dataDxfId="27"/>
    <tableColumn id="14" name=" Journal Date" dataDxfId="26"/>
    <tableColumn id="18" name="Actual" dataDxfId="25"/>
    <tableColumn id="16" name="Unallowable (x)" dataDxfId="24"/>
    <tableColumn id="17" name="Justification" dataDxfId="23"/>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6:F7" totalsRowShown="0" headerRowDxfId="22" headerRowBorderDxfId="21" tableBorderDxfId="20" totalsRowBorderDxfId="19">
  <autoFilter ref="A6:F7"/>
  <tableColumns count="6">
    <tableColumn id="1" name="Business Unit" dataDxfId="18"/>
    <tableColumn id="2" name="Dept ID" dataDxfId="17"/>
    <tableColumn id="3" name="Fund" dataDxfId="16"/>
    <tableColumn id="4" name="Project" dataDxfId="15"/>
    <tableColumn id="5" name="Parent/Award ID" dataDxfId="14"/>
    <tableColumn id="6" name="Net Position - _x000a_End of Period Surplus / (Deficit)" dataDxfId="13" dataCellStyle="Comma"/>
  </tableColumns>
  <tableStyleInfo name="TableStyleMedium2" showFirstColumn="0" showLastColumn="0" showRowStripes="1" showColumnStripes="0"/>
</table>
</file>

<file path=xl/tables/table3.xml><?xml version="1.0" encoding="utf-8"?>
<table xmlns="http://schemas.openxmlformats.org/spreadsheetml/2006/main" id="5" name="Table6" displayName="Table6" ref="H6:H7" totalsRowShown="0" headerRowDxfId="12" headerRowBorderDxfId="11" tableBorderDxfId="10" dataCellStyle="Comma">
  <autoFilter ref="H6:H7"/>
  <tableColumns count="1">
    <tableColumn id="1" name="Unallowable Costs Adjustment" dataDxfId="9" dataCellStyle="Comma">
      <calculatedColumnFormula>'GL Detail'!Q15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6" name="Table7" displayName="Table7" ref="K6:K7" totalsRowShown="0" headerRowDxfId="8" dataDxfId="6" headerRowBorderDxfId="7" tableBorderDxfId="5" dataCellStyle="Comma">
  <autoFilter ref="K6:K7"/>
  <tableColumns count="1">
    <tableColumn id="1" name="Adjusted Net Position_x000a_Surplus / (Deficit)" dataDxfId="4" dataCellStyle="Comma">
      <calculatedColumnFormula>F7+H7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5" displayName="Table5" ref="B5:I17" totalsRowShown="0" headerRowDxfId="3" headerRowCellStyle="Percent">
  <autoFilter ref="B5:I17"/>
  <tableColumns count="8">
    <tableColumn id="1" name="Account"/>
    <tableColumn id="2" name="Fund"/>
    <tableColumn id="3" name="Dept ID"/>
    <tableColumn id="4" name="Project"/>
    <tableColumn id="5" name="Function"/>
    <tableColumn id="6" name="Amount Recharged" dataCellStyle="Currency"/>
    <tableColumn id="7" name="%" dataDxfId="2" dataCellStyle="Percent"/>
    <tableColumn id="8" name="Surplus to Return" dataDxfId="1" dataCellStyle="Currency"/>
  </tableColumns>
  <tableStyleInfo name="TableStyleMedium2" showFirstColumn="0" showLastColumn="0" showRowStripes="1" showColumnStripes="0"/>
</table>
</file>

<file path=xl/tables/table6.xml><?xml version="1.0" encoding="utf-8"?>
<table xmlns="http://schemas.openxmlformats.org/spreadsheetml/2006/main" id="7" name="Table8" displayName="Table8" ref="A5:A17" totalsRowShown="0" headerRowDxfId="0">
  <autoFilter ref="A5:A17"/>
  <tableColumns count="1">
    <tableColumn id="1" name="User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7.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image" Target="../media/image3.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32"/>
  <sheetViews>
    <sheetView showGridLines="0" tabSelected="1" zoomScaleNormal="100" zoomScalePageLayoutView="60" workbookViewId="0">
      <selection activeCell="E26" sqref="E26"/>
    </sheetView>
  </sheetViews>
  <sheetFormatPr defaultColWidth="9.140625" defaultRowHeight="18.75" x14ac:dyDescent="0.3"/>
  <cols>
    <col min="1" max="1" width="3.7109375" style="28" customWidth="1"/>
    <col min="2" max="2" width="7.7109375" style="29" customWidth="1"/>
    <col min="3" max="3" width="4.5703125" style="29" customWidth="1"/>
    <col min="4" max="4" width="21.28515625" style="29" customWidth="1"/>
    <col min="5" max="5" width="20.5703125" style="29" customWidth="1"/>
    <col min="6" max="6" width="3.140625" style="29" customWidth="1"/>
    <col min="7" max="7" width="18" style="29" customWidth="1"/>
    <col min="8" max="8" width="6.140625" style="29" customWidth="1"/>
    <col min="9" max="9" width="9.42578125" style="29" customWidth="1"/>
    <col min="10" max="10" width="2.140625" style="29" customWidth="1"/>
    <col min="11" max="11" width="5.7109375" style="29" customWidth="1"/>
    <col min="12" max="12" width="2.85546875" style="29" customWidth="1"/>
    <col min="13" max="13" width="9.5703125" style="29" customWidth="1"/>
    <col min="14" max="14" width="13.28515625" style="28" customWidth="1"/>
    <col min="15" max="16384" width="9.140625" style="28"/>
  </cols>
  <sheetData>
    <row r="1" spans="1:14" ht="27.95" customHeight="1" x14ac:dyDescent="0.35">
      <c r="B1" s="106" t="s">
        <v>57</v>
      </c>
      <c r="C1" s="106"/>
      <c r="D1" s="106"/>
      <c r="E1" s="106"/>
      <c r="F1" s="106"/>
      <c r="G1" s="106"/>
      <c r="H1" s="106"/>
      <c r="I1" s="106"/>
      <c r="J1" s="106"/>
      <c r="K1" s="106"/>
      <c r="L1" s="106"/>
      <c r="M1" s="106"/>
      <c r="N1" s="106"/>
    </row>
    <row r="2" spans="1:14" ht="12" customHeight="1" thickBot="1" x14ac:dyDescent="0.4">
      <c r="B2" s="62"/>
      <c r="C2" s="62"/>
      <c r="D2" s="62"/>
      <c r="E2" s="62"/>
      <c r="F2" s="62"/>
      <c r="G2" s="62"/>
      <c r="H2" s="62"/>
      <c r="I2" s="62"/>
      <c r="J2" s="62"/>
      <c r="K2" s="62"/>
      <c r="L2" s="62"/>
      <c r="M2" s="62"/>
    </row>
    <row r="3" spans="1:14" s="29" customFormat="1" ht="16.5" thickBot="1" x14ac:dyDescent="0.3">
      <c r="B3" s="30"/>
      <c r="C3" s="31"/>
      <c r="D3" s="32" t="s">
        <v>0</v>
      </c>
      <c r="E3" s="32"/>
      <c r="F3" s="32"/>
      <c r="G3" s="107"/>
      <c r="H3" s="107"/>
      <c r="I3" s="107"/>
      <c r="J3" s="107"/>
      <c r="K3" s="107"/>
      <c r="L3" s="107"/>
      <c r="M3" s="107"/>
      <c r="N3" s="108"/>
    </row>
    <row r="4" spans="1:14" s="29" customFormat="1" ht="11.25" customHeight="1" thickBot="1" x14ac:dyDescent="0.3">
      <c r="C4" s="33"/>
      <c r="D4" s="33"/>
      <c r="E4" s="33"/>
      <c r="F4" s="33"/>
      <c r="G4" s="34"/>
      <c r="H4" s="34"/>
      <c r="I4" s="34"/>
      <c r="J4" s="34"/>
      <c r="K4" s="34"/>
      <c r="L4" s="34"/>
      <c r="M4" s="34"/>
    </row>
    <row r="5" spans="1:14" s="29" customFormat="1" ht="15.75" x14ac:dyDescent="0.25">
      <c r="A5" s="35"/>
      <c r="B5" s="36"/>
      <c r="C5" s="37"/>
      <c r="D5" s="37" t="s">
        <v>35</v>
      </c>
      <c r="E5" s="37"/>
      <c r="F5" s="37"/>
      <c r="G5" s="37"/>
      <c r="H5" s="37"/>
      <c r="I5" s="37"/>
      <c r="J5" s="37"/>
      <c r="K5" s="37"/>
      <c r="L5" s="37"/>
      <c r="M5" s="37"/>
      <c r="N5" s="38"/>
    </row>
    <row r="6" spans="1:14" s="43" customFormat="1" ht="10.5" customHeight="1" x14ac:dyDescent="0.25">
      <c r="A6" s="39"/>
      <c r="B6" s="40"/>
      <c r="C6" s="41"/>
      <c r="D6" s="109"/>
      <c r="E6" s="109"/>
      <c r="F6" s="109"/>
      <c r="G6" s="109"/>
      <c r="H6" s="109"/>
      <c r="I6" s="109"/>
      <c r="J6" s="60"/>
      <c r="K6" s="60"/>
      <c r="L6" s="60"/>
      <c r="M6" s="60"/>
      <c r="N6" s="42"/>
    </row>
    <row r="7" spans="1:14" s="29" customFormat="1" ht="15.75" x14ac:dyDescent="0.25">
      <c r="A7" s="35"/>
      <c r="B7" s="44"/>
      <c r="C7" s="35"/>
      <c r="D7" s="35" t="s">
        <v>2</v>
      </c>
      <c r="E7" s="35"/>
      <c r="F7" s="35"/>
      <c r="G7" s="35"/>
      <c r="H7" s="35"/>
      <c r="I7" s="63"/>
      <c r="J7" s="61" t="s">
        <v>62</v>
      </c>
      <c r="K7" s="61"/>
      <c r="L7" s="61" t="s">
        <v>62</v>
      </c>
      <c r="M7" s="64"/>
      <c r="N7" s="45"/>
    </row>
    <row r="8" spans="1:14" s="29" customFormat="1" ht="15.75" x14ac:dyDescent="0.25">
      <c r="A8" s="35"/>
      <c r="B8" s="44"/>
      <c r="C8" s="35"/>
      <c r="D8" s="35" t="s">
        <v>3</v>
      </c>
      <c r="E8" s="35"/>
      <c r="F8" s="35"/>
      <c r="G8" s="35"/>
      <c r="H8" s="35"/>
      <c r="I8" s="65"/>
      <c r="J8" s="61" t="s">
        <v>62</v>
      </c>
      <c r="K8" s="65"/>
      <c r="L8" s="61" t="s">
        <v>62</v>
      </c>
      <c r="M8" s="65"/>
      <c r="N8" s="45"/>
    </row>
    <row r="9" spans="1:14" s="29" customFormat="1" ht="15.75" x14ac:dyDescent="0.25">
      <c r="A9" s="35"/>
      <c r="B9" s="44"/>
      <c r="C9" s="35"/>
      <c r="D9" s="35"/>
      <c r="E9" s="35"/>
      <c r="F9" s="35"/>
      <c r="G9" s="35"/>
      <c r="H9" s="35"/>
      <c r="I9" s="65"/>
      <c r="J9" s="61" t="s">
        <v>62</v>
      </c>
      <c r="K9" s="65"/>
      <c r="L9" s="61" t="s">
        <v>62</v>
      </c>
      <c r="M9" s="65"/>
      <c r="N9" s="45"/>
    </row>
    <row r="10" spans="1:14" s="29" customFormat="1" ht="15.75" x14ac:dyDescent="0.25">
      <c r="A10" s="35"/>
      <c r="B10" s="44"/>
      <c r="C10" s="35"/>
      <c r="D10" s="35" t="s">
        <v>5</v>
      </c>
      <c r="E10" s="35"/>
      <c r="F10" s="35"/>
      <c r="G10" s="35"/>
      <c r="H10" s="35"/>
      <c r="I10" s="65"/>
      <c r="J10" s="61" t="s">
        <v>62</v>
      </c>
      <c r="K10" s="65"/>
      <c r="L10" s="61" t="s">
        <v>62</v>
      </c>
      <c r="M10" s="65"/>
      <c r="N10" s="45"/>
    </row>
    <row r="11" spans="1:14" s="29" customFormat="1" ht="12.75" customHeight="1" thickBot="1" x14ac:dyDescent="0.3">
      <c r="A11" s="35"/>
      <c r="B11" s="46"/>
      <c r="C11" s="47"/>
      <c r="D11" s="47"/>
      <c r="E11" s="47"/>
      <c r="F11" s="47"/>
      <c r="G11" s="47"/>
      <c r="H11" s="47"/>
      <c r="I11" s="47"/>
      <c r="J11" s="47"/>
      <c r="K11" s="47"/>
      <c r="L11" s="47"/>
      <c r="M11" s="47"/>
      <c r="N11" s="48"/>
    </row>
    <row r="12" spans="1:14" s="29" customFormat="1" ht="9" customHeight="1" thickBot="1" x14ac:dyDescent="0.3">
      <c r="B12" s="47"/>
    </row>
    <row r="13" spans="1:14" s="29" customFormat="1" ht="15.75" x14ac:dyDescent="0.25">
      <c r="A13" s="45"/>
      <c r="B13" s="49"/>
      <c r="C13" s="37"/>
      <c r="D13" s="37" t="s">
        <v>36</v>
      </c>
      <c r="E13" s="37"/>
      <c r="F13" s="37"/>
      <c r="G13" s="37"/>
      <c r="H13" s="37"/>
      <c r="I13" s="37"/>
      <c r="J13" s="37"/>
      <c r="K13" s="37"/>
      <c r="L13" s="37"/>
      <c r="M13" s="37"/>
      <c r="N13" s="38"/>
    </row>
    <row r="14" spans="1:14" s="43" customFormat="1" ht="9" customHeight="1" x14ac:dyDescent="0.25">
      <c r="A14" s="42"/>
      <c r="B14" s="60"/>
      <c r="C14" s="109"/>
      <c r="D14" s="109"/>
      <c r="E14" s="109"/>
      <c r="F14" s="109"/>
      <c r="G14" s="109"/>
      <c r="H14" s="109"/>
      <c r="I14" s="109"/>
      <c r="J14" s="60"/>
      <c r="K14" s="60"/>
      <c r="L14" s="60"/>
      <c r="M14" s="60"/>
      <c r="N14" s="42"/>
    </row>
    <row r="15" spans="1:14" s="29" customFormat="1" ht="17.25" customHeight="1" x14ac:dyDescent="0.25">
      <c r="B15" s="44"/>
      <c r="C15" s="50" t="s">
        <v>4</v>
      </c>
      <c r="D15" s="35"/>
      <c r="E15" s="35"/>
      <c r="F15" s="35"/>
      <c r="G15" s="35"/>
      <c r="H15" s="35"/>
      <c r="L15" s="110"/>
      <c r="M15" s="110"/>
      <c r="N15" s="45"/>
    </row>
    <row r="16" spans="1:14" s="29" customFormat="1" ht="19.5" customHeight="1" x14ac:dyDescent="0.25">
      <c r="B16" s="44"/>
      <c r="C16" s="35" t="s">
        <v>37</v>
      </c>
      <c r="D16" s="35"/>
      <c r="E16" s="35"/>
      <c r="F16" s="35"/>
      <c r="G16" s="35"/>
      <c r="H16" s="35"/>
      <c r="I16" s="35"/>
      <c r="J16" s="35"/>
      <c r="K16" s="35"/>
      <c r="L16" s="39"/>
      <c r="M16" s="39"/>
      <c r="N16" s="45"/>
    </row>
    <row r="17" spans="2:19" s="29" customFormat="1" ht="18.399999999999999" customHeight="1" x14ac:dyDescent="0.25">
      <c r="B17" s="44"/>
      <c r="C17" s="35" t="s">
        <v>52</v>
      </c>
      <c r="D17" s="35"/>
      <c r="E17" s="35"/>
      <c r="F17" s="35"/>
      <c r="G17" s="35"/>
      <c r="H17" s="35"/>
      <c r="I17" s="35"/>
      <c r="J17" s="35"/>
      <c r="K17" s="35"/>
      <c r="L17" s="35"/>
      <c r="M17" s="35"/>
      <c r="N17" s="45"/>
    </row>
    <row r="18" spans="2:19" s="29" customFormat="1" ht="20.25" customHeight="1" x14ac:dyDescent="0.25">
      <c r="B18" s="44"/>
      <c r="C18" s="51" t="s">
        <v>59</v>
      </c>
      <c r="D18" s="50" t="s">
        <v>96</v>
      </c>
      <c r="E18" s="51"/>
      <c r="F18" s="51"/>
      <c r="G18" s="51"/>
      <c r="H18" s="51"/>
      <c r="I18" s="51"/>
      <c r="J18" s="51"/>
      <c r="K18" s="51"/>
      <c r="L18" s="51"/>
      <c r="M18" s="51"/>
      <c r="N18" s="45"/>
    </row>
    <row r="19" spans="2:19" s="29" customFormat="1" ht="15.75" customHeight="1" x14ac:dyDescent="0.25">
      <c r="B19" s="44"/>
      <c r="C19" s="51"/>
      <c r="D19" s="50" t="s">
        <v>97</v>
      </c>
      <c r="E19" s="51"/>
      <c r="F19" s="51"/>
      <c r="G19" s="51"/>
      <c r="H19" s="51"/>
      <c r="I19" s="51"/>
      <c r="J19" s="51"/>
      <c r="K19" s="51"/>
      <c r="L19" s="51"/>
      <c r="M19" s="51"/>
      <c r="N19" s="45"/>
    </row>
    <row r="20" spans="2:19" s="29" customFormat="1" ht="15" customHeight="1" x14ac:dyDescent="0.25">
      <c r="B20" s="44"/>
      <c r="C20" s="52"/>
      <c r="D20" s="53" t="s">
        <v>60</v>
      </c>
      <c r="E20" s="52"/>
      <c r="F20" s="52"/>
      <c r="G20" s="52"/>
      <c r="H20" s="52"/>
      <c r="I20" s="52"/>
      <c r="J20" s="52"/>
      <c r="K20" s="52"/>
      <c r="L20" s="52"/>
      <c r="M20" s="52"/>
      <c r="N20" s="45"/>
    </row>
    <row r="21" spans="2:19" s="29" customFormat="1" ht="15.75" x14ac:dyDescent="0.25">
      <c r="B21" s="44"/>
      <c r="C21" s="52"/>
      <c r="D21" s="53" t="s">
        <v>61</v>
      </c>
      <c r="E21" s="52"/>
      <c r="F21" s="52"/>
      <c r="G21" s="52"/>
      <c r="H21" s="52"/>
      <c r="I21" s="52"/>
      <c r="J21" s="52"/>
      <c r="K21" s="52"/>
      <c r="L21" s="52"/>
      <c r="M21" s="52"/>
      <c r="N21" s="45"/>
    </row>
    <row r="22" spans="2:19" s="58" customFormat="1" ht="20.65" customHeight="1" x14ac:dyDescent="0.25">
      <c r="B22" s="54"/>
      <c r="C22" s="55"/>
      <c r="D22" s="53" t="s">
        <v>73</v>
      </c>
      <c r="E22" s="55"/>
      <c r="F22" s="55"/>
      <c r="G22" s="55"/>
      <c r="H22" s="55"/>
      <c r="I22" s="56"/>
      <c r="J22" s="66" t="s">
        <v>63</v>
      </c>
      <c r="K22" s="105"/>
      <c r="L22" s="105"/>
      <c r="M22" s="105"/>
      <c r="N22" s="57"/>
      <c r="O22" s="79"/>
      <c r="P22" s="79"/>
      <c r="Q22" s="79"/>
      <c r="R22" s="79"/>
      <c r="S22" s="79"/>
    </row>
    <row r="23" spans="2:19" s="29" customFormat="1" ht="20.85" customHeight="1" x14ac:dyDescent="0.25">
      <c r="B23" s="67"/>
      <c r="C23" s="35" t="s">
        <v>83</v>
      </c>
      <c r="D23" s="35"/>
      <c r="E23" s="35"/>
      <c r="F23" s="35"/>
      <c r="G23" s="35"/>
      <c r="H23" s="104"/>
      <c r="I23" s="104"/>
      <c r="J23" s="104"/>
      <c r="K23" s="104"/>
      <c r="L23" s="104"/>
      <c r="M23" s="104"/>
      <c r="N23" s="45"/>
      <c r="O23" s="80"/>
      <c r="P23" s="80"/>
      <c r="Q23" s="80"/>
      <c r="R23" s="80"/>
      <c r="S23" s="80"/>
    </row>
    <row r="24" spans="2:19" s="29" customFormat="1" ht="18.75" customHeight="1" x14ac:dyDescent="0.25">
      <c r="B24" s="44"/>
      <c r="C24" s="59"/>
      <c r="D24" s="50" t="s">
        <v>88</v>
      </c>
      <c r="E24" s="50"/>
      <c r="F24" s="50"/>
      <c r="G24" s="50"/>
      <c r="H24" s="68"/>
      <c r="I24" s="69"/>
      <c r="J24" s="61" t="s">
        <v>62</v>
      </c>
      <c r="K24" s="69"/>
      <c r="L24" s="61" t="s">
        <v>62</v>
      </c>
      <c r="M24" s="69"/>
      <c r="N24" s="45"/>
      <c r="O24" s="81"/>
      <c r="P24" s="80"/>
      <c r="Q24" s="80"/>
      <c r="R24" s="80"/>
      <c r="S24" s="80"/>
    </row>
    <row r="25" spans="2:19" s="29" customFormat="1" ht="20.85" customHeight="1" x14ac:dyDescent="0.25">
      <c r="B25" s="44"/>
      <c r="D25" s="53" t="s">
        <v>84</v>
      </c>
      <c r="E25" s="59"/>
      <c r="F25" s="59"/>
      <c r="G25" s="59"/>
      <c r="H25" s="59"/>
      <c r="I25" s="35"/>
      <c r="J25" s="35"/>
      <c r="K25" s="35"/>
      <c r="L25" s="35"/>
      <c r="M25" s="35"/>
      <c r="N25" s="45"/>
      <c r="O25" s="81"/>
      <c r="P25" s="80"/>
      <c r="Q25" s="80"/>
      <c r="R25" s="80"/>
      <c r="S25" s="80"/>
    </row>
    <row r="26" spans="2:19" s="29" customFormat="1" ht="9.75" customHeight="1" x14ac:dyDescent="0.25">
      <c r="B26" s="44"/>
      <c r="D26" s="53"/>
      <c r="E26" s="59"/>
      <c r="F26" s="59"/>
      <c r="G26" s="59"/>
      <c r="H26" s="59"/>
      <c r="I26" s="35"/>
      <c r="J26" s="35"/>
      <c r="K26" s="35"/>
      <c r="L26" s="35"/>
      <c r="M26" s="35"/>
      <c r="N26" s="45"/>
      <c r="O26" s="80"/>
      <c r="P26" s="80"/>
      <c r="Q26" s="80"/>
      <c r="R26" s="80"/>
      <c r="S26" s="80"/>
    </row>
    <row r="27" spans="2:19" s="29" customFormat="1" ht="17.25" customHeight="1" x14ac:dyDescent="0.25">
      <c r="B27" s="44"/>
      <c r="C27" s="35" t="s">
        <v>53</v>
      </c>
      <c r="D27" s="35"/>
      <c r="E27" s="35"/>
      <c r="F27" s="35"/>
      <c r="G27" s="35"/>
      <c r="H27" s="35"/>
      <c r="J27" s="66" t="s">
        <v>63</v>
      </c>
      <c r="K27" s="105"/>
      <c r="L27" s="105"/>
      <c r="M27" s="105"/>
      <c r="N27" s="45"/>
      <c r="O27" s="80"/>
      <c r="P27" s="80"/>
      <c r="Q27" s="80"/>
      <c r="R27" s="80"/>
      <c r="S27" s="80"/>
    </row>
    <row r="28" spans="2:19" s="29" customFormat="1" ht="17.25" customHeight="1" x14ac:dyDescent="0.25">
      <c r="B28" s="44"/>
      <c r="C28" s="59"/>
      <c r="D28" s="50" t="s">
        <v>64</v>
      </c>
      <c r="E28" s="59"/>
      <c r="F28" s="66"/>
      <c r="G28" s="70"/>
      <c r="H28" s="70"/>
      <c r="I28" s="69"/>
      <c r="J28" s="61" t="s">
        <v>62</v>
      </c>
      <c r="K28" s="69"/>
      <c r="L28" s="61" t="s">
        <v>62</v>
      </c>
      <c r="M28" s="69"/>
      <c r="N28" s="45"/>
      <c r="O28" s="80"/>
      <c r="P28" s="80"/>
      <c r="Q28" s="80"/>
      <c r="R28" s="80"/>
      <c r="S28" s="80"/>
    </row>
    <row r="29" spans="2:19" s="29" customFormat="1" ht="15" customHeight="1" thickBot="1" x14ac:dyDescent="0.3">
      <c r="B29" s="46"/>
      <c r="C29" s="47"/>
      <c r="D29" s="47"/>
      <c r="E29" s="47"/>
      <c r="F29" s="47"/>
      <c r="G29" s="47"/>
      <c r="H29" s="47"/>
      <c r="I29" s="47"/>
      <c r="J29" s="47"/>
      <c r="K29" s="47"/>
      <c r="L29" s="47"/>
      <c r="M29" s="47"/>
      <c r="N29" s="48"/>
    </row>
    <row r="30" spans="2:19" s="29" customFormat="1" ht="15.75" x14ac:dyDescent="0.25"/>
    <row r="31" spans="2:19" s="29" customFormat="1" ht="15.75" x14ac:dyDescent="0.25"/>
    <row r="32" spans="2:19" s="29" customFormat="1" ht="15.75" x14ac:dyDescent="0.25"/>
  </sheetData>
  <mergeCells count="8">
    <mergeCell ref="H23:M23"/>
    <mergeCell ref="K27:M27"/>
    <mergeCell ref="B1:N1"/>
    <mergeCell ref="G3:N3"/>
    <mergeCell ref="D6:I6"/>
    <mergeCell ref="C14:I14"/>
    <mergeCell ref="L15:M15"/>
    <mergeCell ref="K22:M22"/>
  </mergeCells>
  <printOptions horizontalCentered="1"/>
  <pageMargins left="0.7" right="0.7" top="0.75" bottom="0.48854166666666698" header="0.3" footer="0.3"/>
  <pageSetup scale="95" orientation="landscape" r:id="rId1"/>
  <headerFooter>
    <oddHeader>&amp;C&amp;"-,Bold"&amp;18RECHARGE DISCONTINUATION REQUEST</oddHeader>
  </headerFooter>
  <drawing r:id="rId2"/>
  <legacyDrawing r:id="rId3"/>
  <controls>
    <mc:AlternateContent xmlns:mc="http://schemas.openxmlformats.org/markup-compatibility/2006">
      <mc:Choice Requires="x14">
        <control shapeId="3073" r:id="rId4" name="CheckBox1">
          <controlPr autoLine="0" r:id="rId5">
            <anchor moveWithCells="1">
              <from>
                <xdr:col>1</xdr:col>
                <xdr:colOff>209550</xdr:colOff>
                <xdr:row>14</xdr:row>
                <xdr:rowOff>47625</xdr:rowOff>
              </from>
              <to>
                <xdr:col>2</xdr:col>
                <xdr:colOff>0</xdr:colOff>
                <xdr:row>15</xdr:row>
                <xdr:rowOff>76200</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autoLine="0" r:id="rId5">
            <anchor moveWithCells="1">
              <from>
                <xdr:col>1</xdr:col>
                <xdr:colOff>209550</xdr:colOff>
                <xdr:row>15</xdr:row>
                <xdr:rowOff>47625</xdr:rowOff>
              </from>
              <to>
                <xdr:col>2</xdr:col>
                <xdr:colOff>0</xdr:colOff>
                <xdr:row>16</xdr:row>
                <xdr:rowOff>47625</xdr:rowOff>
              </to>
            </anchor>
          </controlPr>
        </control>
      </mc:Choice>
      <mc:Fallback>
        <control shapeId="3074" r:id="rId6" name="CheckBox2"/>
      </mc:Fallback>
    </mc:AlternateContent>
    <mc:AlternateContent xmlns:mc="http://schemas.openxmlformats.org/markup-compatibility/2006">
      <mc:Choice Requires="x14">
        <control shapeId="3075" r:id="rId7" name="CheckBox4">
          <controlPr autoLine="0" r:id="rId8">
            <anchor moveWithCells="1">
              <from>
                <xdr:col>2</xdr:col>
                <xdr:colOff>57150</xdr:colOff>
                <xdr:row>17</xdr:row>
                <xdr:rowOff>47625</xdr:rowOff>
              </from>
              <to>
                <xdr:col>3</xdr:col>
                <xdr:colOff>38100</xdr:colOff>
                <xdr:row>18</xdr:row>
                <xdr:rowOff>38100</xdr:rowOff>
              </to>
            </anchor>
          </controlPr>
        </control>
      </mc:Choice>
      <mc:Fallback>
        <control shapeId="3075" r:id="rId7" name="CheckBox4"/>
      </mc:Fallback>
    </mc:AlternateContent>
    <mc:AlternateContent xmlns:mc="http://schemas.openxmlformats.org/markup-compatibility/2006">
      <mc:Choice Requires="x14">
        <control shapeId="3076" r:id="rId9" name="CheckBox5">
          <controlPr autoLine="0" r:id="rId8">
            <anchor moveWithCells="1">
              <from>
                <xdr:col>2</xdr:col>
                <xdr:colOff>47625</xdr:colOff>
                <xdr:row>21</xdr:row>
                <xdr:rowOff>28575</xdr:rowOff>
              </from>
              <to>
                <xdr:col>3</xdr:col>
                <xdr:colOff>28575</xdr:colOff>
                <xdr:row>22</xdr:row>
                <xdr:rowOff>19050</xdr:rowOff>
              </to>
            </anchor>
          </controlPr>
        </control>
      </mc:Choice>
      <mc:Fallback>
        <control shapeId="3076" r:id="rId9" name="CheckBox5"/>
      </mc:Fallback>
    </mc:AlternateContent>
    <mc:AlternateContent xmlns:mc="http://schemas.openxmlformats.org/markup-compatibility/2006">
      <mc:Choice Requires="x14">
        <control shapeId="3077" r:id="rId10" name="CheckBox7">
          <controlPr autoLine="0" r:id="rId8">
            <anchor moveWithCells="1">
              <from>
                <xdr:col>2</xdr:col>
                <xdr:colOff>66675</xdr:colOff>
                <xdr:row>23</xdr:row>
                <xdr:rowOff>19050</xdr:rowOff>
              </from>
              <to>
                <xdr:col>3</xdr:col>
                <xdr:colOff>47625</xdr:colOff>
                <xdr:row>24</xdr:row>
                <xdr:rowOff>28575</xdr:rowOff>
              </to>
            </anchor>
          </controlPr>
        </control>
      </mc:Choice>
      <mc:Fallback>
        <control shapeId="3077" r:id="rId10" name="CheckBox7"/>
      </mc:Fallback>
    </mc:AlternateContent>
    <mc:AlternateContent xmlns:mc="http://schemas.openxmlformats.org/markup-compatibility/2006">
      <mc:Choice Requires="x14">
        <control shapeId="3078" r:id="rId11" name="CheckBox8">
          <controlPr autoLine="0" r:id="rId12">
            <anchor moveWithCells="1">
              <from>
                <xdr:col>2</xdr:col>
                <xdr:colOff>47625</xdr:colOff>
                <xdr:row>24</xdr:row>
                <xdr:rowOff>57150</xdr:rowOff>
              </from>
              <to>
                <xdr:col>3</xdr:col>
                <xdr:colOff>28575</xdr:colOff>
                <xdr:row>25</xdr:row>
                <xdr:rowOff>38100</xdr:rowOff>
              </to>
            </anchor>
          </controlPr>
        </control>
      </mc:Choice>
      <mc:Fallback>
        <control shapeId="3078" r:id="rId11" name="CheckBox8"/>
      </mc:Fallback>
    </mc:AlternateContent>
    <mc:AlternateContent xmlns:mc="http://schemas.openxmlformats.org/markup-compatibility/2006">
      <mc:Choice Requires="x14">
        <control shapeId="3079" r:id="rId13" name="CheckBox9">
          <controlPr autoLine="0" r:id="rId5">
            <anchor moveWithCells="1">
              <from>
                <xdr:col>1</xdr:col>
                <xdr:colOff>209550</xdr:colOff>
                <xdr:row>26</xdr:row>
                <xdr:rowOff>28575</xdr:rowOff>
              </from>
              <to>
                <xdr:col>2</xdr:col>
                <xdr:colOff>0</xdr:colOff>
                <xdr:row>27</xdr:row>
                <xdr:rowOff>57150</xdr:rowOff>
              </to>
            </anchor>
          </controlPr>
        </control>
      </mc:Choice>
      <mc:Fallback>
        <control shapeId="3079" r:id="rId13" name="CheckBox9"/>
      </mc:Fallback>
    </mc:AlternateContent>
    <mc:AlternateContent xmlns:mc="http://schemas.openxmlformats.org/markup-compatibility/2006">
      <mc:Choice Requires="x14">
        <control shapeId="3080" r:id="rId14" name="CheckBox10">
          <controlPr autoLine="0" r:id="rId12">
            <anchor moveWithCells="1">
              <from>
                <xdr:col>2</xdr:col>
                <xdr:colOff>47625</xdr:colOff>
                <xdr:row>27</xdr:row>
                <xdr:rowOff>38100</xdr:rowOff>
              </from>
              <to>
                <xdr:col>3</xdr:col>
                <xdr:colOff>28575</xdr:colOff>
                <xdr:row>28</xdr:row>
                <xdr:rowOff>57150</xdr:rowOff>
              </to>
            </anchor>
          </controlPr>
        </control>
      </mc:Choice>
      <mc:Fallback>
        <control shapeId="3080" r:id="rId14" name="CheckBox10"/>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6"/>
  <sheetViews>
    <sheetView view="pageLayout" zoomScale="80" zoomScaleNormal="90" zoomScalePageLayoutView="80" workbookViewId="0">
      <selection activeCell="A3" sqref="A3:Q3"/>
    </sheetView>
  </sheetViews>
  <sheetFormatPr defaultRowHeight="15" x14ac:dyDescent="0.25"/>
  <cols>
    <col min="1" max="1" width="11.42578125" customWidth="1"/>
    <col min="2" max="2" width="9.85546875" customWidth="1"/>
    <col min="3" max="3" width="9.7109375" customWidth="1"/>
    <col min="4" max="4" width="10.7109375" customWidth="1"/>
    <col min="5" max="5" width="18.140625" bestFit="1" customWidth="1"/>
    <col min="6" max="6" width="7.42578125" customWidth="1"/>
    <col min="7" max="7" width="9.28515625" customWidth="1"/>
    <col min="8" max="8" width="9.42578125" customWidth="1"/>
    <col min="9" max="9" width="9.5703125" customWidth="1"/>
    <col min="10" max="10" width="9.28515625" customWidth="1"/>
    <col min="11" max="11" width="6.85546875" customWidth="1"/>
    <col min="12" max="12" width="15.28515625" bestFit="1" customWidth="1"/>
    <col min="13" max="13" width="11.85546875" customWidth="1"/>
    <col min="14" max="14" width="13.85546875" customWidth="1"/>
    <col min="15" max="15" width="15.28515625" bestFit="1" customWidth="1"/>
    <col min="16" max="16" width="15.5703125" style="96" customWidth="1"/>
    <col min="17" max="17" width="14" style="1" customWidth="1"/>
  </cols>
  <sheetData>
    <row r="1" spans="1:17" ht="41.65" customHeight="1" x14ac:dyDescent="0.3">
      <c r="A1" s="113" t="s">
        <v>54</v>
      </c>
      <c r="B1" s="113"/>
      <c r="C1" s="113"/>
      <c r="D1" s="113"/>
      <c r="E1" s="113"/>
      <c r="F1" s="113"/>
      <c r="G1" s="113"/>
      <c r="H1" s="113"/>
      <c r="I1" s="113"/>
      <c r="J1" s="113"/>
      <c r="K1" s="113"/>
      <c r="L1" s="113"/>
      <c r="M1" s="113"/>
      <c r="N1" s="113"/>
      <c r="O1" s="113"/>
      <c r="P1" s="113"/>
      <c r="Q1" s="113"/>
    </row>
    <row r="2" spans="1:17" ht="23.25" customHeight="1" x14ac:dyDescent="0.3">
      <c r="A2" s="114"/>
      <c r="B2" s="114"/>
      <c r="C2" s="114"/>
      <c r="D2" s="114"/>
      <c r="E2" s="114"/>
      <c r="F2" s="114"/>
      <c r="G2" s="114"/>
      <c r="H2" s="114"/>
      <c r="I2" s="114"/>
      <c r="J2" s="114"/>
      <c r="K2" s="114"/>
      <c r="L2" s="114"/>
      <c r="M2" s="114"/>
      <c r="N2" s="114"/>
      <c r="O2" s="114"/>
      <c r="P2" s="114"/>
      <c r="Q2" s="114"/>
    </row>
    <row r="3" spans="1:17" ht="24.75" customHeight="1" x14ac:dyDescent="0.3">
      <c r="A3" s="112" t="s">
        <v>90</v>
      </c>
      <c r="B3" s="112"/>
      <c r="C3" s="112"/>
      <c r="D3" s="112"/>
      <c r="E3" s="112"/>
      <c r="F3" s="112"/>
      <c r="G3" s="112"/>
      <c r="H3" s="112"/>
      <c r="I3" s="112"/>
      <c r="J3" s="112"/>
      <c r="K3" s="112"/>
      <c r="L3" s="112"/>
      <c r="M3" s="112"/>
      <c r="N3" s="112"/>
      <c r="O3" s="112"/>
      <c r="P3" s="112"/>
      <c r="Q3" s="112"/>
    </row>
    <row r="4" spans="1:17" ht="30.75" customHeight="1" x14ac:dyDescent="0.25">
      <c r="A4" s="12" t="s">
        <v>38</v>
      </c>
      <c r="C4" s="3" t="s">
        <v>41</v>
      </c>
      <c r="D4" s="13" t="s">
        <v>42</v>
      </c>
      <c r="E4" s="13"/>
      <c r="F4" s="13"/>
      <c r="G4" s="13"/>
      <c r="H4" s="17"/>
      <c r="I4" s="3" t="s">
        <v>43</v>
      </c>
      <c r="J4" s="13" t="s">
        <v>44</v>
      </c>
      <c r="K4" s="13"/>
    </row>
    <row r="5" spans="1:17" ht="21.75" customHeight="1" x14ac:dyDescent="0.25">
      <c r="A5" s="12" t="s">
        <v>39</v>
      </c>
      <c r="C5" s="3" t="s">
        <v>45</v>
      </c>
      <c r="E5" s="14" t="s">
        <v>46</v>
      </c>
      <c r="F5" s="14"/>
    </row>
    <row r="6" spans="1:17" ht="21.75" customHeight="1" x14ac:dyDescent="0.3">
      <c r="A6" s="10" t="s">
        <v>40</v>
      </c>
      <c r="B6" s="9"/>
      <c r="C6" s="11" t="s">
        <v>47</v>
      </c>
      <c r="D6" s="15"/>
      <c r="E6" s="16" t="s">
        <v>48</v>
      </c>
      <c r="F6" s="16"/>
      <c r="G6" s="16"/>
      <c r="H6" s="15"/>
      <c r="I6" s="11" t="s">
        <v>49</v>
      </c>
      <c r="J6" s="15"/>
      <c r="K6" s="16" t="s">
        <v>50</v>
      </c>
      <c r="L6" s="16"/>
      <c r="M6" s="15"/>
      <c r="N6" s="15"/>
      <c r="O6" s="15"/>
      <c r="P6" s="97"/>
      <c r="Q6" s="89"/>
    </row>
    <row r="7" spans="1:17" ht="21.75" customHeight="1" x14ac:dyDescent="0.25">
      <c r="A7" s="111"/>
      <c r="B7" s="111"/>
      <c r="C7" s="111"/>
      <c r="D7" s="111"/>
      <c r="E7" s="111"/>
      <c r="F7" s="111"/>
      <c r="G7" s="111"/>
      <c r="H7" s="111"/>
      <c r="I7" s="111"/>
      <c r="J7" s="111"/>
      <c r="K7" s="111"/>
      <c r="L7" s="111"/>
      <c r="M7" s="111"/>
      <c r="N7" s="111"/>
      <c r="O7" s="111"/>
      <c r="P7" s="111"/>
      <c r="Q7" s="111"/>
    </row>
    <row r="8" spans="1:17" ht="40.5" customHeight="1" x14ac:dyDescent="0.3">
      <c r="A8" s="113" t="s">
        <v>95</v>
      </c>
      <c r="B8" s="113"/>
      <c r="C8" s="113"/>
      <c r="D8" s="113"/>
      <c r="E8" s="113"/>
      <c r="F8" s="113"/>
      <c r="G8" s="113"/>
      <c r="H8" s="113"/>
      <c r="I8" s="113"/>
      <c r="J8" s="113"/>
      <c r="K8" s="113"/>
      <c r="L8" s="113"/>
      <c r="M8" s="113"/>
      <c r="N8" s="113"/>
      <c r="O8" s="113"/>
      <c r="P8" s="113"/>
      <c r="Q8" s="113"/>
    </row>
    <row r="9" spans="1:17" ht="21.75" customHeight="1" x14ac:dyDescent="0.25">
      <c r="A9" s="111"/>
      <c r="B9" s="111"/>
      <c r="C9" s="111"/>
      <c r="D9" s="111"/>
      <c r="E9" s="111"/>
      <c r="F9" s="111"/>
      <c r="G9" s="111"/>
      <c r="H9" s="111"/>
      <c r="I9" s="111"/>
      <c r="J9" s="111"/>
      <c r="K9" s="111"/>
      <c r="L9" s="111"/>
      <c r="M9" s="111"/>
      <c r="N9" s="111"/>
      <c r="O9" s="111"/>
      <c r="P9" s="111"/>
      <c r="Q9" s="111"/>
    </row>
    <row r="10" spans="1:17" ht="21.75" customHeight="1" x14ac:dyDescent="0.3">
      <c r="A10" s="82" t="s">
        <v>85</v>
      </c>
      <c r="B10" s="83"/>
      <c r="C10" s="88" t="s">
        <v>87</v>
      </c>
      <c r="D10" s="18"/>
      <c r="E10" s="18"/>
      <c r="F10" s="15"/>
      <c r="G10" s="11"/>
      <c r="H10" s="15"/>
      <c r="I10" s="18"/>
      <c r="J10" s="18"/>
      <c r="L10" s="74"/>
      <c r="M10" s="86"/>
      <c r="N10" s="15"/>
      <c r="O10" s="89"/>
    </row>
    <row r="11" spans="1:17" ht="21.75" customHeight="1" x14ac:dyDescent="0.3">
      <c r="A11" s="82" t="s">
        <v>86</v>
      </c>
      <c r="B11" s="83"/>
      <c r="C11" s="88" t="s">
        <v>94</v>
      </c>
      <c r="D11" s="18"/>
      <c r="E11" s="18"/>
      <c r="F11" s="15"/>
      <c r="G11" s="11"/>
      <c r="H11" s="15"/>
      <c r="I11" s="18"/>
      <c r="J11" s="18"/>
      <c r="L11" s="87"/>
      <c r="M11" s="86"/>
      <c r="N11" s="15"/>
      <c r="O11" s="89"/>
    </row>
    <row r="12" spans="1:17" x14ac:dyDescent="0.25">
      <c r="P12" s="98"/>
      <c r="Q12" s="95"/>
    </row>
    <row r="13" spans="1:17" s="1" customFormat="1" ht="50.25" customHeight="1" x14ac:dyDescent="0.25">
      <c r="A13" s="20" t="s">
        <v>11</v>
      </c>
      <c r="B13" s="8" t="s">
        <v>12</v>
      </c>
      <c r="C13" s="8" t="s">
        <v>13</v>
      </c>
      <c r="D13" s="8" t="s">
        <v>14</v>
      </c>
      <c r="E13" s="8" t="s">
        <v>15</v>
      </c>
      <c r="F13" s="8" t="s">
        <v>16</v>
      </c>
      <c r="G13" s="8" t="s">
        <v>17</v>
      </c>
      <c r="H13" s="8" t="s">
        <v>18</v>
      </c>
      <c r="I13" s="8" t="s">
        <v>19</v>
      </c>
      <c r="J13" s="8" t="s">
        <v>20</v>
      </c>
      <c r="K13" s="8" t="s">
        <v>21</v>
      </c>
      <c r="L13" s="8" t="s">
        <v>22</v>
      </c>
      <c r="M13" s="8" t="s">
        <v>23</v>
      </c>
      <c r="N13" s="8" t="s">
        <v>24</v>
      </c>
      <c r="O13" s="8" t="s">
        <v>89</v>
      </c>
      <c r="P13" s="84" t="s">
        <v>26</v>
      </c>
      <c r="Q13" s="85" t="s">
        <v>25</v>
      </c>
    </row>
    <row r="14" spans="1:17" x14ac:dyDescent="0.25">
      <c r="A14" s="90"/>
      <c r="B14" s="91"/>
      <c r="C14" s="91"/>
      <c r="D14" s="91"/>
      <c r="E14" s="92"/>
      <c r="F14" s="91"/>
      <c r="G14" s="91"/>
      <c r="H14" s="91"/>
      <c r="I14" s="91"/>
      <c r="J14" s="91"/>
      <c r="K14" s="91"/>
      <c r="L14" s="92"/>
      <c r="M14" s="91"/>
      <c r="N14" s="93"/>
      <c r="O14" s="94"/>
      <c r="P14"/>
      <c r="Q14"/>
    </row>
    <row r="15" spans="1:17" x14ac:dyDescent="0.25">
      <c r="Q15" s="103">
        <f>SUMIF(P:P,"x",O:O)</f>
        <v>0</v>
      </c>
    </row>
    <row r="16" spans="1:17" s="17" customFormat="1" x14ac:dyDescent="0.25">
      <c r="A16"/>
      <c r="B16"/>
      <c r="C16"/>
      <c r="D16"/>
      <c r="E16"/>
      <c r="F16"/>
      <c r="G16"/>
      <c r="H16"/>
      <c r="I16"/>
      <c r="J16"/>
      <c r="K16"/>
      <c r="L16"/>
      <c r="M16"/>
      <c r="N16"/>
      <c r="O16"/>
      <c r="P16" s="96"/>
      <c r="Q16" s="1"/>
    </row>
  </sheetData>
  <mergeCells count="6">
    <mergeCell ref="A9:Q9"/>
    <mergeCell ref="A3:Q3"/>
    <mergeCell ref="A1:Q1"/>
    <mergeCell ref="A8:Q8"/>
    <mergeCell ref="A2:Q2"/>
    <mergeCell ref="A7:Q7"/>
  </mergeCells>
  <pageMargins left="0.7" right="0.7" top="0.75" bottom="0.75" header="0.3" footer="0.3"/>
  <pageSetup scale="62" fitToHeight="0" orientation="landscape" r:id="rId1"/>
  <headerFooter>
    <oddHeader>&amp;C&amp;"-,Bold"&amp;18GL Transaction Detail Review</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2"/>
  <sheetViews>
    <sheetView view="pageLayout" zoomScale="85" zoomScaleNormal="90" zoomScalePageLayoutView="85" workbookViewId="0">
      <selection activeCell="A7" sqref="A7"/>
    </sheetView>
  </sheetViews>
  <sheetFormatPr defaultRowHeight="15" x14ac:dyDescent="0.25"/>
  <cols>
    <col min="1" max="1" width="15.28515625" customWidth="1"/>
    <col min="2" max="2" width="12.42578125" customWidth="1"/>
    <col min="3" max="3" width="10.28515625" customWidth="1"/>
    <col min="4" max="4" width="11.140625" customWidth="1"/>
    <col min="5" max="5" width="17.140625" customWidth="1"/>
    <col min="6" max="6" width="19.5703125" customWidth="1"/>
    <col min="7" max="7" width="3.42578125" customWidth="1"/>
    <col min="8" max="8" width="16.140625" customWidth="1"/>
    <col min="9" max="9" width="16.5703125" customWidth="1"/>
    <col min="10" max="10" width="3.42578125" customWidth="1"/>
    <col min="11" max="11" width="18.7109375" customWidth="1"/>
    <col min="12" max="12" width="10" customWidth="1"/>
    <col min="13" max="13" width="13.85546875" customWidth="1"/>
    <col min="14" max="14" width="8.7109375" customWidth="1"/>
    <col min="15" max="15" width="15.5703125" customWidth="1"/>
    <col min="16" max="16" width="13.140625" customWidth="1"/>
  </cols>
  <sheetData>
    <row r="1" spans="1:16" ht="50.65" customHeight="1" x14ac:dyDescent="0.25">
      <c r="A1" s="115" t="s">
        <v>92</v>
      </c>
      <c r="B1" s="115"/>
      <c r="C1" s="115"/>
      <c r="D1" s="115"/>
      <c r="E1" s="115"/>
      <c r="F1" s="115"/>
      <c r="H1" s="115" t="s">
        <v>93</v>
      </c>
      <c r="I1" s="115"/>
      <c r="K1" s="115" t="s">
        <v>68</v>
      </c>
      <c r="L1" s="115"/>
    </row>
    <row r="2" spans="1:16" ht="30.75" customHeight="1" x14ac:dyDescent="0.25">
      <c r="A2" s="12" t="s">
        <v>65</v>
      </c>
      <c r="C2" s="3"/>
      <c r="D2" s="17"/>
      <c r="E2" s="17"/>
      <c r="F2" s="17"/>
      <c r="G2" s="17"/>
      <c r="H2" s="115"/>
      <c r="I2" s="115"/>
      <c r="J2" s="17"/>
      <c r="K2" s="115"/>
      <c r="L2" s="115"/>
    </row>
    <row r="3" spans="1:16" ht="21.75" customHeight="1" x14ac:dyDescent="0.25">
      <c r="A3" s="12" t="s">
        <v>66</v>
      </c>
      <c r="C3" s="3"/>
      <c r="E3" s="17"/>
      <c r="F3" s="17"/>
      <c r="H3" s="115"/>
      <c r="I3" s="115"/>
      <c r="K3" s="115"/>
      <c r="L3" s="115"/>
    </row>
    <row r="4" spans="1:16" ht="30" customHeight="1" x14ac:dyDescent="0.3">
      <c r="A4" s="10" t="s">
        <v>40</v>
      </c>
      <c r="B4" s="9"/>
      <c r="C4" s="11" t="s">
        <v>51</v>
      </c>
      <c r="D4" s="15"/>
      <c r="E4" s="18"/>
      <c r="F4" s="18"/>
      <c r="G4" s="18"/>
      <c r="H4" s="115"/>
      <c r="I4" s="115"/>
      <c r="J4" s="18"/>
      <c r="K4" s="115"/>
      <c r="L4" s="115"/>
      <c r="M4" s="15"/>
      <c r="N4" s="15"/>
      <c r="O4" s="15"/>
      <c r="P4" s="9"/>
    </row>
    <row r="6" spans="1:16" s="2" customFormat="1" ht="45.75" customHeight="1" x14ac:dyDescent="0.25">
      <c r="A6" s="20" t="s">
        <v>6</v>
      </c>
      <c r="B6" s="8" t="s">
        <v>7</v>
      </c>
      <c r="C6" s="8" t="s">
        <v>8</v>
      </c>
      <c r="D6" s="8" t="s">
        <v>9</v>
      </c>
      <c r="E6" s="8" t="s">
        <v>10</v>
      </c>
      <c r="F6" s="102" t="s">
        <v>91</v>
      </c>
      <c r="H6" s="8" t="s">
        <v>82</v>
      </c>
      <c r="K6" s="19" t="s">
        <v>69</v>
      </c>
    </row>
    <row r="7" spans="1:16" x14ac:dyDescent="0.25">
      <c r="A7" s="21"/>
      <c r="B7" s="22"/>
      <c r="C7" s="22"/>
      <c r="D7" s="22"/>
      <c r="E7" s="22"/>
      <c r="F7" s="99"/>
      <c r="H7" s="100">
        <f>'GL Detail'!Q15</f>
        <v>0</v>
      </c>
      <c r="K7" s="101">
        <f>F7+H7</f>
        <v>0</v>
      </c>
    </row>
    <row r="8" spans="1:16" x14ac:dyDescent="0.25">
      <c r="A8" s="17"/>
      <c r="B8" s="17"/>
      <c r="C8" s="17"/>
      <c r="D8" s="17"/>
      <c r="E8" s="17"/>
      <c r="F8" s="17"/>
      <c r="H8" s="17"/>
      <c r="K8" s="25"/>
    </row>
    <row r="9" spans="1:16" x14ac:dyDescent="0.25">
      <c r="A9" s="17"/>
      <c r="B9" s="17"/>
      <c r="C9" s="17"/>
      <c r="D9" s="17"/>
      <c r="E9" s="17"/>
      <c r="F9" s="17"/>
      <c r="H9" s="17"/>
      <c r="K9" s="25"/>
    </row>
    <row r="12" spans="1:16" x14ac:dyDescent="0.25">
      <c r="A12" s="3" t="s">
        <v>67</v>
      </c>
    </row>
  </sheetData>
  <mergeCells count="3">
    <mergeCell ref="A1:F1"/>
    <mergeCell ref="H1:I4"/>
    <mergeCell ref="K1:L4"/>
  </mergeCells>
  <pageMargins left="0.7" right="0.7" top="0.75" bottom="0.75" header="0.3" footer="0.3"/>
  <pageSetup scale="79" fitToHeight="0" orientation="landscape" r:id="rId1"/>
  <headerFooter>
    <oddHeader>&amp;C&amp;"-,Bold"&amp;18Reconciliation of Ending Net Position</oddHead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7"/>
  <sheetViews>
    <sheetView zoomScaleNormal="100" workbookViewId="0">
      <selection activeCell="C18" sqref="C18"/>
    </sheetView>
  </sheetViews>
  <sheetFormatPr defaultRowHeight="15" x14ac:dyDescent="0.25"/>
  <cols>
    <col min="1" max="1" width="16.28515625" customWidth="1"/>
    <col min="2" max="2" width="14.42578125" bestFit="1" customWidth="1"/>
    <col min="3" max="3" width="11.85546875" customWidth="1"/>
    <col min="4" max="4" width="13.42578125" customWidth="1"/>
    <col min="5" max="7" width="12" customWidth="1"/>
    <col min="8" max="8" width="13.140625" style="4" bestFit="1" customWidth="1"/>
    <col min="9" max="9" width="21.140625" customWidth="1"/>
    <col min="10" max="10" width="10.42578125" customWidth="1"/>
    <col min="11" max="11" width="10.140625" bestFit="1" customWidth="1"/>
  </cols>
  <sheetData>
    <row r="1" spans="1:9" ht="78" customHeight="1" x14ac:dyDescent="0.3">
      <c r="A1" s="113" t="s">
        <v>72</v>
      </c>
      <c r="B1" s="113"/>
      <c r="C1" s="113"/>
      <c r="D1" s="113"/>
      <c r="E1" s="113"/>
      <c r="F1" s="113"/>
      <c r="G1" s="113"/>
      <c r="H1" s="113"/>
      <c r="I1" s="113"/>
    </row>
    <row r="2" spans="1:9" ht="45.75" customHeight="1" x14ac:dyDescent="0.3">
      <c r="A2" s="113" t="s">
        <v>58</v>
      </c>
      <c r="B2" s="113"/>
      <c r="C2" s="113"/>
      <c r="D2" s="113"/>
      <c r="E2" s="113"/>
      <c r="F2" s="113"/>
      <c r="G2" s="113"/>
      <c r="H2" s="113"/>
      <c r="I2" s="113"/>
    </row>
    <row r="3" spans="1:9" ht="27.75" customHeight="1" x14ac:dyDescent="0.3">
      <c r="A3" s="26" t="s">
        <v>55</v>
      </c>
      <c r="B3" s="24"/>
      <c r="C3" s="24"/>
      <c r="D3" s="71" t="s">
        <v>70</v>
      </c>
      <c r="E3" s="72"/>
      <c r="F3" s="71" t="s">
        <v>71</v>
      </c>
      <c r="G3" s="24"/>
      <c r="H3" s="24"/>
      <c r="I3" s="24"/>
    </row>
    <row r="5" spans="1:9" s="3" customFormat="1" ht="30" x14ac:dyDescent="0.25">
      <c r="A5" s="3" t="s">
        <v>30</v>
      </c>
      <c r="B5" s="3" t="s">
        <v>27</v>
      </c>
      <c r="C5" s="3" t="s">
        <v>8</v>
      </c>
      <c r="D5" s="3" t="s">
        <v>7</v>
      </c>
      <c r="E5" s="3" t="s">
        <v>9</v>
      </c>
      <c r="F5" s="3" t="s">
        <v>28</v>
      </c>
      <c r="G5" s="27" t="s">
        <v>56</v>
      </c>
      <c r="H5" s="23" t="s">
        <v>1</v>
      </c>
      <c r="I5" s="5" t="s">
        <v>29</v>
      </c>
    </row>
    <row r="6" spans="1:9" ht="15.75" x14ac:dyDescent="0.25">
      <c r="A6" t="s">
        <v>31</v>
      </c>
      <c r="G6" s="6"/>
      <c r="H6" s="4">
        <f>IF(G6,G6/$G$17,0)</f>
        <v>0</v>
      </c>
      <c r="I6" s="7">
        <f>(N($I$17)*N(H6))</f>
        <v>0</v>
      </c>
    </row>
    <row r="7" spans="1:9" ht="15.75" x14ac:dyDescent="0.25">
      <c r="A7" t="s">
        <v>32</v>
      </c>
      <c r="G7" s="6"/>
      <c r="H7" s="4">
        <f t="shared" ref="H7:H16" si="0">IF(G7,G7/$G$17,0)</f>
        <v>0</v>
      </c>
      <c r="I7" s="7">
        <f>(N($I$17)*N(H7))</f>
        <v>0</v>
      </c>
    </row>
    <row r="8" spans="1:9" ht="15.75" x14ac:dyDescent="0.25">
      <c r="A8" t="s">
        <v>33</v>
      </c>
      <c r="G8" s="6"/>
      <c r="H8" s="4">
        <f t="shared" si="0"/>
        <v>0</v>
      </c>
      <c r="I8" s="7">
        <f>(N($I$17)*N(H8))</f>
        <v>0</v>
      </c>
    </row>
    <row r="9" spans="1:9" ht="15.75" x14ac:dyDescent="0.25">
      <c r="A9" t="s">
        <v>34</v>
      </c>
      <c r="G9" s="6"/>
      <c r="H9" s="4">
        <f t="shared" si="0"/>
        <v>0</v>
      </c>
      <c r="I9" s="7">
        <f t="shared" ref="I9:I15" si="1">(N($I$17)*N(H9))</f>
        <v>0</v>
      </c>
    </row>
    <row r="10" spans="1:9" ht="15.75" x14ac:dyDescent="0.25">
      <c r="A10" t="s">
        <v>74</v>
      </c>
      <c r="B10" s="74"/>
      <c r="C10" s="74"/>
      <c r="D10" s="74"/>
      <c r="E10" s="74"/>
      <c r="F10" s="74"/>
      <c r="G10" s="75"/>
      <c r="H10" s="4">
        <f t="shared" si="0"/>
        <v>0</v>
      </c>
      <c r="I10" s="7">
        <f t="shared" si="1"/>
        <v>0</v>
      </c>
    </row>
    <row r="11" spans="1:9" ht="15.75" x14ac:dyDescent="0.25">
      <c r="A11" t="s">
        <v>75</v>
      </c>
      <c r="G11" s="6"/>
      <c r="H11" s="4">
        <f t="shared" si="0"/>
        <v>0</v>
      </c>
      <c r="I11" s="7">
        <f t="shared" si="1"/>
        <v>0</v>
      </c>
    </row>
    <row r="12" spans="1:9" ht="15.75" x14ac:dyDescent="0.25">
      <c r="A12" t="s">
        <v>76</v>
      </c>
      <c r="G12" s="6"/>
      <c r="H12" s="4">
        <f t="shared" si="0"/>
        <v>0</v>
      </c>
      <c r="I12" s="7">
        <f t="shared" si="1"/>
        <v>0</v>
      </c>
    </row>
    <row r="13" spans="1:9" ht="15.75" x14ac:dyDescent="0.25">
      <c r="A13" t="s">
        <v>77</v>
      </c>
      <c r="G13" s="6"/>
      <c r="H13" s="4">
        <f t="shared" si="0"/>
        <v>0</v>
      </c>
      <c r="I13" s="7">
        <f t="shared" si="1"/>
        <v>0</v>
      </c>
    </row>
    <row r="14" spans="1:9" ht="15.75" x14ac:dyDescent="0.25">
      <c r="A14" t="s">
        <v>78</v>
      </c>
      <c r="G14" s="6"/>
      <c r="H14" s="4">
        <f t="shared" si="0"/>
        <v>0</v>
      </c>
      <c r="I14" s="7">
        <f t="shared" si="1"/>
        <v>0</v>
      </c>
    </row>
    <row r="15" spans="1:9" ht="15.75" x14ac:dyDescent="0.25">
      <c r="A15" t="s">
        <v>79</v>
      </c>
      <c r="G15" s="6"/>
      <c r="H15" s="4">
        <f t="shared" si="0"/>
        <v>0</v>
      </c>
      <c r="I15" s="7">
        <f t="shared" si="1"/>
        <v>0</v>
      </c>
    </row>
    <row r="16" spans="1:9" ht="15.75" x14ac:dyDescent="0.25">
      <c r="A16" t="s">
        <v>80</v>
      </c>
      <c r="G16" s="6"/>
      <c r="H16" s="4">
        <f t="shared" si="0"/>
        <v>0</v>
      </c>
      <c r="I16" s="7">
        <f>(N($I$17)*N(H16))</f>
        <v>0</v>
      </c>
    </row>
    <row r="17" spans="1:9" s="3" customFormat="1" ht="15.75" x14ac:dyDescent="0.25">
      <c r="A17" s="76" t="s">
        <v>81</v>
      </c>
      <c r="B17" s="76">
        <v>74200</v>
      </c>
      <c r="C17" s="76" t="str">
        <f>IF('Discontinuation Checklist'!K7&gt;0, 'Discontinuation Checklist'!K7,"")</f>
        <v/>
      </c>
      <c r="D17" s="76" t="str">
        <f>IF('Discontinuation Checklist'!I7&gt;0, 'Discontinuation Checklist'!I7,"")</f>
        <v/>
      </c>
      <c r="E17" s="76" t="str">
        <f>IF('Discontinuation Checklist'!M7&gt;0, 'Discontinuation Checklist'!M7,"")</f>
        <v/>
      </c>
      <c r="F17" s="76"/>
      <c r="G17" s="77">
        <f>SUBTOTAL(109,G6:G16)</f>
        <v>0</v>
      </c>
      <c r="H17" s="78">
        <f>IF(G17,G17/$G$17,0)</f>
        <v>0</v>
      </c>
      <c r="I17" s="73">
        <f>IF(Table7[Adjusted Net Position
Surplus / (Deficit)]&gt;0,Table7[Adjusted Net Position
Surplus / (Deficit)],0)</f>
        <v>0</v>
      </c>
    </row>
  </sheetData>
  <mergeCells count="2">
    <mergeCell ref="A2:I2"/>
    <mergeCell ref="A1:I1"/>
  </mergeCells>
  <pageMargins left="0.7" right="0.7" top="0.75" bottom="0.75" header="0.3" footer="0.3"/>
  <pageSetup scale="97" fitToHeight="0" orientation="landscape" r:id="rId1"/>
  <headerFooter>
    <oddHeader xml:space="preserve">&amp;C&amp;"-,Bold"&amp;18Plan to Return Surplus to Recharge Users&amp;"-,Regular"&amp;11
</oddHead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Discontinuation Checklist</vt:lpstr>
      <vt:lpstr>GL Detail</vt:lpstr>
      <vt:lpstr>Reconciliation</vt:lpstr>
      <vt:lpstr>Proposed Surplus Return</vt:lpstr>
      <vt:lpstr>'Discontinuation Checklist'!Text10</vt:lpstr>
      <vt:lpstr>'Discontinuation Checklist'!Text8</vt:lpstr>
      <vt:lpstr>'Discontinuation Checklist'!Text9</vt:lpstr>
    </vt:vector>
  </TitlesOfParts>
  <Company>UCSF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Hislen, Sarah</dc:creator>
  <cp:lastModifiedBy>Hato, Gabriella</cp:lastModifiedBy>
  <cp:lastPrinted>2018-12-12T21:41:17Z</cp:lastPrinted>
  <dcterms:created xsi:type="dcterms:W3CDTF">2017-04-27T19:03:34Z</dcterms:created>
  <dcterms:modified xsi:type="dcterms:W3CDTF">2019-10-01T17:20:37Z</dcterms:modified>
</cp:coreProperties>
</file>